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6"/>
  </bookViews>
  <sheets>
    <sheet name="K1 " sheetId="1" r:id="rId1"/>
    <sheet name="Chuyen" sheetId="2" r:id="rId2"/>
    <sheet name="PCĐĐ" sheetId="3" r:id="rId3"/>
    <sheet name="K2" sheetId="4" r:id="rId4"/>
    <sheet name="K3" sheetId="5" r:id="rId5"/>
    <sheet name="K4" sheetId="6" r:id="rId6"/>
    <sheet name="K5" sheetId="7" r:id="rId7"/>
    <sheet name="Trực ban" sheetId="8" r:id="rId8"/>
    <sheet name="KH CT" sheetId="9" r:id="rId9"/>
  </sheets>
  <definedNames/>
  <calcPr fullCalcOnLoad="1"/>
</workbook>
</file>

<file path=xl/sharedStrings.xml><?xml version="1.0" encoding="utf-8"?>
<sst xmlns="http://schemas.openxmlformats.org/spreadsheetml/2006/main" count="1057" uniqueCount="226">
  <si>
    <t>T</t>
  </si>
  <si>
    <t>TNXH</t>
  </si>
  <si>
    <t>BD: TD</t>
  </si>
  <si>
    <t>Loan</t>
  </si>
  <si>
    <t>Lan</t>
  </si>
  <si>
    <t>Thứ 2</t>
  </si>
  <si>
    <t>Thứ 3</t>
  </si>
  <si>
    <t>Thứ 4</t>
  </si>
  <si>
    <t>Thứ 5</t>
  </si>
  <si>
    <t>Thứ 6</t>
  </si>
  <si>
    <t>Giáo viên</t>
  </si>
  <si>
    <t>Vũ Huyền</t>
  </si>
  <si>
    <t>Tuyết</t>
  </si>
  <si>
    <t>Lương</t>
  </si>
  <si>
    <t>Kế</t>
  </si>
  <si>
    <t>Buổi</t>
  </si>
  <si>
    <t>Sáng</t>
  </si>
  <si>
    <t>Chiều</t>
  </si>
  <si>
    <t xml:space="preserve">
THỜI KHOÁ BIỂU LỚP 1 </t>
  </si>
  <si>
    <t>Ghi chú</t>
  </si>
  <si>
    <t>LỚP</t>
  </si>
  <si>
    <t>GV DẠY</t>
  </si>
  <si>
    <t>THỨ 2</t>
  </si>
  <si>
    <t>THỨ 3</t>
  </si>
  <si>
    <t>THỨ 4</t>
  </si>
  <si>
    <t>THỨ 5</t>
  </si>
  <si>
    <t>THỨ 6</t>
  </si>
  <si>
    <t>Chuyên</t>
  </si>
  <si>
    <t>THỜI GIAN</t>
  </si>
  <si>
    <t>SÁNG</t>
  </si>
  <si>
    <t>CHIỀU</t>
  </si>
  <si>
    <t>Châm</t>
  </si>
  <si>
    <t xml:space="preserve">THỜI KHOÁ BIỂU LỚP 2 </t>
  </si>
  <si>
    <t>GHI CHÚ</t>
  </si>
  <si>
    <t xml:space="preserve">THỜI KHOÁ BIỂU LỚP 3 </t>
  </si>
  <si>
    <t xml:space="preserve">THỜI KHOÁ BIỂU LỚP 4 </t>
  </si>
  <si>
    <t xml:space="preserve">THỜI KHOÁ BIỂU LỚP 5  </t>
  </si>
  <si>
    <t>Quyên</t>
  </si>
  <si>
    <t>Tin</t>
  </si>
  <si>
    <t xml:space="preserve">PHÒNG GD&amp;ĐT HUYỆN BÌNH GIANG </t>
  </si>
  <si>
    <t>TRƯỜNG TIỂU HỌC TÂN VIỆT</t>
  </si>
  <si>
    <t>Thư</t>
  </si>
  <si>
    <t>Nhữ Minh</t>
  </si>
  <si>
    <t>Duyên</t>
  </si>
  <si>
    <t>Công</t>
  </si>
  <si>
    <t>Vũ Hường</t>
  </si>
  <si>
    <t>Vũ Hoà</t>
  </si>
  <si>
    <t>Minh</t>
  </si>
  <si>
    <t>PHÂN CÔNG TRỰC CÔNG TÁC ĐỘI</t>
  </si>
  <si>
    <t>Trực Đoàn Đội</t>
  </si>
  <si>
    <t>Lành</t>
  </si>
  <si>
    <t>Hưng</t>
  </si>
  <si>
    <t>Hòa</t>
  </si>
  <si>
    <t>KH 5</t>
  </si>
  <si>
    <t>LV</t>
  </si>
  <si>
    <t>TC</t>
  </si>
  <si>
    <t>AN</t>
  </si>
  <si>
    <t>TD</t>
  </si>
  <si>
    <t>MT</t>
  </si>
  <si>
    <t>MT(T)</t>
  </si>
  <si>
    <t xml:space="preserve">THỜI KHOÁ BIỂU GIÁO VIÊN DẠY CHUYÊN </t>
  </si>
  <si>
    <t>MT 5</t>
  </si>
  <si>
    <t>Yến Tin</t>
  </si>
  <si>
    <t>Tin 5</t>
  </si>
  <si>
    <t>MT 1</t>
  </si>
  <si>
    <t>AN 1</t>
  </si>
  <si>
    <t>TA 1</t>
  </si>
  <si>
    <t>TD 1</t>
  </si>
  <si>
    <t>AN 5</t>
  </si>
  <si>
    <t>TA 5</t>
  </si>
  <si>
    <t>TD 5</t>
  </si>
  <si>
    <t>LS 5</t>
  </si>
  <si>
    <t>TD 3</t>
  </si>
  <si>
    <t>TIN 3</t>
  </si>
  <si>
    <t>TD 4</t>
  </si>
  <si>
    <t>MT 2</t>
  </si>
  <si>
    <t>AN 2</t>
  </si>
  <si>
    <t>TIN 2</t>
  </si>
  <si>
    <t>TD 2</t>
  </si>
  <si>
    <t>TA 3</t>
  </si>
  <si>
    <t>KĨ 5</t>
  </si>
  <si>
    <t>MT 2(T)</t>
  </si>
  <si>
    <t>TC 2</t>
  </si>
  <si>
    <t>TA 2</t>
  </si>
  <si>
    <t>NGLL 2</t>
  </si>
  <si>
    <t>TIN 5</t>
  </si>
  <si>
    <t>ĐL 5</t>
  </si>
  <si>
    <t>MT 4</t>
  </si>
  <si>
    <t>AN 4</t>
  </si>
  <si>
    <t>TIN 4</t>
  </si>
  <si>
    <t>TA 4</t>
  </si>
  <si>
    <t>AN 3</t>
  </si>
  <si>
    <t>LV 2</t>
  </si>
  <si>
    <t>AN 1 (T)</t>
  </si>
  <si>
    <t>KH 4</t>
  </si>
  <si>
    <t>TNXH 3</t>
  </si>
  <si>
    <t>MT 3D</t>
  </si>
  <si>
    <t>TC 3 A,B,C</t>
  </si>
  <si>
    <t>LS 4</t>
  </si>
  <si>
    <t>AN 1D (T)</t>
  </si>
  <si>
    <t>TA</t>
  </si>
  <si>
    <t>NGLL</t>
  </si>
  <si>
    <t>LV(Châm)</t>
  </si>
  <si>
    <t>Kĩ</t>
  </si>
  <si>
    <t>MT 3 A,B,C</t>
  </si>
  <si>
    <t>TIN 3: A,B,C</t>
  </si>
  <si>
    <t>Khoa</t>
  </si>
  <si>
    <t>Tin 4</t>
  </si>
  <si>
    <t>TNXH(Minh)</t>
  </si>
  <si>
    <t>TNXH(Châm)</t>
  </si>
  <si>
    <t>TC(Minh)</t>
  </si>
  <si>
    <t>AN(T)</t>
  </si>
  <si>
    <t>T-TV (T)</t>
  </si>
  <si>
    <t>Địa</t>
  </si>
  <si>
    <t>L.Viết</t>
  </si>
  <si>
    <t>Tin (Yến)</t>
  </si>
  <si>
    <t>TD (Lương)</t>
  </si>
  <si>
    <t>P. Hòa</t>
  </si>
  <si>
    <t>KH (Kế)</t>
  </si>
  <si>
    <t>2A
Hoa
23</t>
  </si>
  <si>
    <t>2B
Thư
23</t>
  </si>
  <si>
    <t>2C
Tâm
23</t>
  </si>
  <si>
    <t>2D
Huệ
23</t>
  </si>
  <si>
    <t>3D
Quyên
21</t>
  </si>
  <si>
    <t>3C
Miền
21</t>
  </si>
  <si>
    <t>3A
P.Hường
21</t>
  </si>
  <si>
    <t>3B
Huế
24</t>
  </si>
  <si>
    <t>PHÒNG GD&amp;ĐT BÌNH GIANG</t>
  </si>
  <si>
    <t>Các môn học và hoạt động giáo dục</t>
  </si>
  <si>
    <t>Lớp 1</t>
  </si>
  <si>
    <t>Lớp 2</t>
  </si>
  <si>
    <t>Lớp 3</t>
  </si>
  <si>
    <t>Lớp 4</t>
  </si>
  <si>
    <t>Lớp 5</t>
  </si>
  <si>
    <t>T. Việt</t>
  </si>
  <si>
    <t>Toán</t>
  </si>
  <si>
    <t>Đạo đức</t>
  </si>
  <si>
    <t>Tự nhiên và xã hội</t>
  </si>
  <si>
    <t>Khoa học</t>
  </si>
  <si>
    <t>Lịch sử và Địa lý</t>
  </si>
  <si>
    <t>Âm nhạc</t>
  </si>
  <si>
    <t>Mĩ thuật</t>
  </si>
  <si>
    <t>Thủ công</t>
  </si>
  <si>
    <t>Kĩ thuật</t>
  </si>
  <si>
    <t>Thể dục</t>
  </si>
  <si>
    <t>Tổng</t>
  </si>
  <si>
    <t>CÁC MÔN HỌC DÀNH CHO HỌC 2B/NGÀY</t>
  </si>
  <si>
    <t>HĐNGLL</t>
  </si>
  <si>
    <t>Toán - TV (T)</t>
  </si>
  <si>
    <t>Luyện viết</t>
  </si>
  <si>
    <t>BD Mĩ thuật</t>
  </si>
  <si>
    <t>BD Âm nhạc</t>
  </si>
  <si>
    <t>Ngoại ngữ</t>
  </si>
  <si>
    <t>Tin học</t>
  </si>
  <si>
    <t>Tân Việt, ngày 10 tháng 8 năm 2015</t>
  </si>
  <si>
    <t>TD1(T)</t>
  </si>
  <si>
    <t>TD (T) Kế</t>
  </si>
  <si>
    <t xml:space="preserve">1A
Duyên
25
</t>
  </si>
  <si>
    <t>1B
Yến
25</t>
  </si>
  <si>
    <t>1C
Hạnh
25</t>
  </si>
  <si>
    <t>1D
Hồng
25</t>
  </si>
  <si>
    <t>NGLL(Minh)</t>
  </si>
  <si>
    <t>NĂM HỌC 2015 – 2016 (TỪ TUẦN 1: 24/8/2015)</t>
  </si>
  <si>
    <t>T. Huyền</t>
  </si>
  <si>
    <t>H. Hồng</t>
  </si>
  <si>
    <t>Tâm</t>
  </si>
  <si>
    <t>KẾ HOẠCH CHƯƠNG TRÌNH</t>
  </si>
  <si>
    <t>NĂM HỌC 2015-2016</t>
  </si>
  <si>
    <t>TD 3D</t>
  </si>
  <si>
    <t>K.Học</t>
  </si>
  <si>
    <t>5C
Công
22</t>
  </si>
  <si>
    <t>4D
Hòa
21</t>
  </si>
  <si>
    <t>4C
Hường
21</t>
  </si>
  <si>
    <t>4B
Huyền
21</t>
  </si>
  <si>
    <t>4A
Thành
21</t>
  </si>
  <si>
    <t>HĐTT</t>
  </si>
  <si>
    <t>Cháo cờ</t>
  </si>
  <si>
    <t>Tập đọc</t>
  </si>
  <si>
    <t>T-TV</t>
  </si>
  <si>
    <t>Chính tả</t>
  </si>
  <si>
    <t>Kể chuyện</t>
  </si>
  <si>
    <t>T- TV</t>
  </si>
  <si>
    <t>T- Tv</t>
  </si>
  <si>
    <t>LTVC</t>
  </si>
  <si>
    <t>Tập viết</t>
  </si>
  <si>
    <t>TLV</t>
  </si>
  <si>
    <t>Sinh hoạt</t>
  </si>
  <si>
    <t>SH</t>
  </si>
  <si>
    <t>K/c</t>
  </si>
  <si>
    <t xml:space="preserve">        Toán</t>
  </si>
  <si>
    <t>Chào cờ</t>
  </si>
  <si>
    <t>LT&amp;C</t>
  </si>
  <si>
    <t>T+TV (T)</t>
  </si>
  <si>
    <t>TV</t>
  </si>
  <si>
    <t>T.Anh</t>
  </si>
  <si>
    <t>S.hoạt</t>
  </si>
  <si>
    <t>CC</t>
  </si>
  <si>
    <t>T(T)</t>
  </si>
  <si>
    <t>TV(T)</t>
  </si>
  <si>
    <t>T-TV(T)</t>
  </si>
  <si>
    <t>LSử (Kế)</t>
  </si>
  <si>
    <t>TD (Hòa)</t>
  </si>
  <si>
    <t>LSử (kế)</t>
  </si>
  <si>
    <t>S. hoạt</t>
  </si>
  <si>
    <t>Địa, Kĩ, LV (4A)</t>
  </si>
  <si>
    <t>Địa, Kĩ, LV (4C)</t>
  </si>
  <si>
    <t>Địa, Kĩ, LV (4D)</t>
  </si>
  <si>
    <t>Địa, Kĩ, LV (4B)</t>
  </si>
  <si>
    <t>TC, TNXH, HĐNGLL(1A)</t>
  </si>
  <si>
    <t>TC, TNXH, HĐNGLL(1B)</t>
  </si>
  <si>
    <t>TC, TNXH, HĐNGLL(1D)</t>
  </si>
  <si>
    <t>TC, TNXH, HĐNGLL(1C)</t>
  </si>
  <si>
    <t>TNXH, LV, NGLL(3D)</t>
  </si>
  <si>
    <t>TNXH, LV, NGLL(3C)</t>
  </si>
  <si>
    <t>TNXH, LV, NGLL(3A)</t>
  </si>
  <si>
    <t>TNXH, TC, T+TV 3D</t>
  </si>
  <si>
    <t>TC(Châm)</t>
  </si>
  <si>
    <t>T+TV(T)</t>
  </si>
  <si>
    <t>TNXH 2</t>
  </si>
  <si>
    <t>T.A</t>
  </si>
  <si>
    <t>Dung</t>
  </si>
  <si>
    <r>
      <t xml:space="preserve">LỊCH TRỰC BAN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>NĂM HỌC : 2015 - 2016</t>
    </r>
    <r>
      <rPr>
        <b/>
        <sz val="14"/>
        <rFont val="Times New Roman"/>
        <family val="1"/>
      </rPr>
      <t xml:space="preserve">
(THỰC HIỆN TỪ 24 THÁNG 8 NĂM 2015)</t>
    </r>
  </si>
  <si>
    <t>LỊCH
TRỰC 
BAN</t>
  </si>
  <si>
    <t>TIN  3D</t>
  </si>
  <si>
    <t>Lịch sử</t>
  </si>
  <si>
    <t>Địa lý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</si>
</sst>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.vntime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8"/>
      <color indexed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Arial"/>
      <family val="0"/>
    </font>
    <font>
      <b/>
      <sz val="16"/>
      <name val="Times New Roman"/>
      <family val="1"/>
    </font>
    <font>
      <i/>
      <sz val="14"/>
      <name val="Times New Roman"/>
      <family val="1"/>
    </font>
    <font>
      <sz val="8"/>
      <name val=".vntime"/>
      <family val="0"/>
    </font>
    <font>
      <sz val="10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2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7" fillId="24" borderId="0" xfId="0" applyFont="1" applyFill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2" fillId="0" borderId="0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/>
    </xf>
    <xf numFmtId="0" fontId="30" fillId="0" borderId="17" xfId="0" applyFont="1" applyBorder="1" applyAlignment="1">
      <alignment vertical="top" wrapText="1"/>
    </xf>
    <xf numFmtId="0" fontId="30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/>
    </xf>
    <xf numFmtId="0" fontId="10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18" fillId="0" borderId="23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2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51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25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257175</xdr:rowOff>
    </xdr:from>
    <xdr:to>
      <xdr:col>1</xdr:col>
      <xdr:colOff>561975</xdr:colOff>
      <xdr:row>1</xdr:row>
      <xdr:rowOff>257175</xdr:rowOff>
    </xdr:to>
    <xdr:sp>
      <xdr:nvSpPr>
        <xdr:cNvPr id="1" name="Line 1"/>
        <xdr:cNvSpPr>
          <a:spLocks/>
        </xdr:cNvSpPr>
      </xdr:nvSpPr>
      <xdr:spPr>
        <a:xfrm>
          <a:off x="600075" y="552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P16" sqref="P16"/>
    </sheetView>
  </sheetViews>
  <sheetFormatPr defaultColWidth="9.140625" defaultRowHeight="12.75"/>
  <cols>
    <col min="1" max="1" width="6.8515625" style="10" customWidth="1"/>
    <col min="2" max="2" width="10.8515625" style="10" customWidth="1"/>
    <col min="3" max="3" width="12.00390625" style="10" customWidth="1"/>
    <col min="4" max="4" width="8.57421875" style="10" customWidth="1"/>
    <col min="5" max="5" width="13.421875" style="10" customWidth="1"/>
    <col min="6" max="6" width="10.140625" style="10" customWidth="1"/>
    <col min="7" max="7" width="12.7109375" style="10" customWidth="1"/>
    <col min="8" max="8" width="9.140625" style="10" customWidth="1"/>
    <col min="9" max="9" width="10.8515625" style="10" customWidth="1"/>
    <col min="10" max="10" width="9.140625" style="10" customWidth="1"/>
    <col min="11" max="11" width="11.57421875" style="10" customWidth="1"/>
    <col min="12" max="12" width="10.00390625" style="10" customWidth="1"/>
    <col min="13" max="13" width="5.57421875" style="10" customWidth="1"/>
    <col min="14" max="16384" width="9.140625" style="10" customWidth="1"/>
  </cols>
  <sheetData>
    <row r="1" spans="1:12" ht="39.75" customHeight="1">
      <c r="A1" s="122" t="s">
        <v>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8.75">
      <c r="A2" s="124" t="s">
        <v>162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3" ht="27.75" customHeight="1">
      <c r="A3" s="126" t="s">
        <v>20</v>
      </c>
      <c r="B3" s="114" t="s">
        <v>28</v>
      </c>
      <c r="C3" s="114" t="s">
        <v>22</v>
      </c>
      <c r="D3" s="114" t="s">
        <v>21</v>
      </c>
      <c r="E3" s="114" t="s">
        <v>23</v>
      </c>
      <c r="F3" s="114" t="s">
        <v>21</v>
      </c>
      <c r="G3" s="114" t="s">
        <v>24</v>
      </c>
      <c r="H3" s="114" t="s">
        <v>21</v>
      </c>
      <c r="I3" s="114" t="s">
        <v>25</v>
      </c>
      <c r="J3" s="114" t="s">
        <v>21</v>
      </c>
      <c r="K3" s="114" t="s">
        <v>26</v>
      </c>
      <c r="L3" s="114" t="s">
        <v>21</v>
      </c>
      <c r="M3" s="117" t="s">
        <v>19</v>
      </c>
    </row>
    <row r="4" spans="1:13" ht="1.5" customHeight="1">
      <c r="A4" s="12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8"/>
    </row>
    <row r="5" spans="1:13" ht="15.75" customHeight="1">
      <c r="A5" s="121" t="s">
        <v>157</v>
      </c>
      <c r="B5" s="119" t="s">
        <v>29</v>
      </c>
      <c r="C5" s="7" t="s">
        <v>190</v>
      </c>
      <c r="D5" s="112"/>
      <c r="E5" s="7" t="s">
        <v>58</v>
      </c>
      <c r="F5" s="112" t="s">
        <v>27</v>
      </c>
      <c r="G5" s="7" t="s">
        <v>135</v>
      </c>
      <c r="H5" s="112"/>
      <c r="I5" s="1" t="s">
        <v>193</v>
      </c>
      <c r="J5" s="112"/>
      <c r="K5" s="7" t="s">
        <v>156</v>
      </c>
      <c r="L5" s="112"/>
      <c r="M5" s="116">
        <f>D8+D12+F8+F12+H8+H12+J8+J12+L8+L12</f>
        <v>0</v>
      </c>
    </row>
    <row r="6" spans="1:13" ht="15.75" customHeight="1">
      <c r="A6" s="121"/>
      <c r="B6" s="120"/>
      <c r="C6" s="91" t="s">
        <v>135</v>
      </c>
      <c r="D6" s="113"/>
      <c r="E6" s="23" t="s">
        <v>56</v>
      </c>
      <c r="F6" s="113"/>
      <c r="G6" s="7" t="s">
        <v>194</v>
      </c>
      <c r="H6" s="113"/>
      <c r="I6" s="1" t="s">
        <v>193</v>
      </c>
      <c r="J6" s="113"/>
      <c r="K6" s="1" t="s">
        <v>193</v>
      </c>
      <c r="L6" s="113"/>
      <c r="M6" s="116"/>
    </row>
    <row r="7" spans="1:13" ht="15.75" customHeight="1">
      <c r="A7" s="121"/>
      <c r="B7" s="120"/>
      <c r="C7" s="1" t="s">
        <v>193</v>
      </c>
      <c r="D7" s="113"/>
      <c r="E7" s="7" t="s">
        <v>194</v>
      </c>
      <c r="F7" s="113"/>
      <c r="G7" s="1" t="s">
        <v>193</v>
      </c>
      <c r="H7" s="113"/>
      <c r="I7" s="92" t="s">
        <v>135</v>
      </c>
      <c r="J7" s="113"/>
      <c r="K7" s="1" t="s">
        <v>193</v>
      </c>
      <c r="L7" s="113"/>
      <c r="M7" s="116"/>
    </row>
    <row r="8" spans="1:13" ht="15.75" customHeight="1">
      <c r="A8" s="121"/>
      <c r="B8" s="120"/>
      <c r="C8" s="1" t="s">
        <v>193</v>
      </c>
      <c r="D8" s="17"/>
      <c r="E8" s="7" t="s">
        <v>57</v>
      </c>
      <c r="F8" s="17"/>
      <c r="G8" s="1" t="s">
        <v>193</v>
      </c>
      <c r="H8" s="17"/>
      <c r="I8" s="7" t="s">
        <v>192</v>
      </c>
      <c r="J8" s="17"/>
      <c r="K8" s="3" t="s">
        <v>187</v>
      </c>
      <c r="L8" s="17"/>
      <c r="M8" s="116"/>
    </row>
    <row r="9" spans="1:13" ht="15.75" customHeight="1">
      <c r="A9" s="121"/>
      <c r="B9" s="119" t="s">
        <v>30</v>
      </c>
      <c r="C9" s="21" t="s">
        <v>55</v>
      </c>
      <c r="D9" s="112" t="s">
        <v>31</v>
      </c>
      <c r="E9" s="1" t="s">
        <v>193</v>
      </c>
      <c r="F9" s="112"/>
      <c r="G9" s="3" t="s">
        <v>149</v>
      </c>
      <c r="H9" s="112"/>
      <c r="I9" s="23" t="s">
        <v>111</v>
      </c>
      <c r="J9" s="112"/>
      <c r="K9" s="91" t="s">
        <v>192</v>
      </c>
      <c r="L9" s="112"/>
      <c r="M9" s="116"/>
    </row>
    <row r="10" spans="1:18" ht="15.75" customHeight="1">
      <c r="A10" s="121"/>
      <c r="B10" s="120"/>
      <c r="C10" s="21" t="s">
        <v>1</v>
      </c>
      <c r="D10" s="113"/>
      <c r="E10" s="1" t="s">
        <v>193</v>
      </c>
      <c r="F10" s="113"/>
      <c r="G10" s="7" t="s">
        <v>147</v>
      </c>
      <c r="H10" s="113"/>
      <c r="I10" s="7" t="s">
        <v>192</v>
      </c>
      <c r="J10" s="113"/>
      <c r="K10" s="3" t="s">
        <v>149</v>
      </c>
      <c r="L10" s="113"/>
      <c r="M10" s="116"/>
      <c r="P10" s="88"/>
      <c r="Q10" s="88"/>
      <c r="R10" s="88"/>
    </row>
    <row r="11" spans="1:18" ht="15.75" customHeight="1">
      <c r="A11" s="121"/>
      <c r="B11" s="120"/>
      <c r="C11" s="7" t="s">
        <v>147</v>
      </c>
      <c r="D11" s="113"/>
      <c r="E11" s="92" t="s">
        <v>135</v>
      </c>
      <c r="F11" s="113"/>
      <c r="G11" s="7" t="s">
        <v>136</v>
      </c>
      <c r="H11" s="113"/>
      <c r="I11" s="7" t="s">
        <v>192</v>
      </c>
      <c r="J11" s="113"/>
      <c r="K11" s="7" t="s">
        <v>192</v>
      </c>
      <c r="L11" s="113"/>
      <c r="M11" s="116"/>
      <c r="O11" s="3"/>
      <c r="P11" s="89"/>
      <c r="Q11" s="88"/>
      <c r="R11" s="90"/>
    </row>
    <row r="12" spans="1:15" ht="15.75" customHeight="1">
      <c r="A12" s="18"/>
      <c r="B12" s="120"/>
      <c r="C12" s="12"/>
      <c r="D12" s="17"/>
      <c r="E12" s="5"/>
      <c r="F12" s="17"/>
      <c r="G12" s="12"/>
      <c r="H12" s="17"/>
      <c r="I12" s="12"/>
      <c r="J12" s="17"/>
      <c r="K12" s="5"/>
      <c r="L12" s="17"/>
      <c r="M12" s="116"/>
      <c r="O12" s="7"/>
    </row>
    <row r="13" spans="1:13" ht="15.75" customHeight="1">
      <c r="A13" s="121" t="s">
        <v>158</v>
      </c>
      <c r="B13" s="119" t="s">
        <v>29</v>
      </c>
      <c r="C13" s="7" t="s">
        <v>190</v>
      </c>
      <c r="D13" s="112"/>
      <c r="E13" s="7" t="s">
        <v>58</v>
      </c>
      <c r="F13" s="112" t="s">
        <v>27</v>
      </c>
      <c r="G13" s="21" t="s">
        <v>55</v>
      </c>
      <c r="H13" s="112" t="s">
        <v>31</v>
      </c>
      <c r="I13" s="1" t="s">
        <v>193</v>
      </c>
      <c r="J13" s="112"/>
      <c r="K13" s="7" t="s">
        <v>156</v>
      </c>
      <c r="L13" s="112"/>
      <c r="M13" s="116">
        <f>D16+D20+F16+F20+H16+H20+J16+J20+L16+L20</f>
        <v>0</v>
      </c>
    </row>
    <row r="14" spans="1:13" ht="15.75" customHeight="1">
      <c r="A14" s="121"/>
      <c r="B14" s="120"/>
      <c r="C14" s="7" t="s">
        <v>135</v>
      </c>
      <c r="D14" s="113"/>
      <c r="E14" s="23" t="s">
        <v>56</v>
      </c>
      <c r="F14" s="113"/>
      <c r="G14" s="21" t="s">
        <v>1</v>
      </c>
      <c r="H14" s="113"/>
      <c r="I14" s="1" t="s">
        <v>193</v>
      </c>
      <c r="J14" s="113"/>
      <c r="K14" s="1" t="s">
        <v>193</v>
      </c>
      <c r="L14" s="113"/>
      <c r="M14" s="116"/>
    </row>
    <row r="15" spans="1:13" ht="15.75" customHeight="1">
      <c r="A15" s="121"/>
      <c r="B15" s="120"/>
      <c r="C15" s="1" t="s">
        <v>193</v>
      </c>
      <c r="D15" s="113"/>
      <c r="E15" s="83" t="s">
        <v>100</v>
      </c>
      <c r="F15" s="113"/>
      <c r="G15" s="21" t="s">
        <v>219</v>
      </c>
      <c r="H15" s="113"/>
      <c r="I15" s="14" t="s">
        <v>135</v>
      </c>
      <c r="J15" s="113"/>
      <c r="K15" s="1" t="s">
        <v>193</v>
      </c>
      <c r="L15" s="113"/>
      <c r="M15" s="116"/>
    </row>
    <row r="16" spans="1:13" ht="15.75" customHeight="1">
      <c r="A16" s="121"/>
      <c r="B16" s="120"/>
      <c r="C16" s="1" t="s">
        <v>193</v>
      </c>
      <c r="D16" s="17"/>
      <c r="E16" s="7" t="s">
        <v>57</v>
      </c>
      <c r="F16" s="17"/>
      <c r="G16" s="7" t="s">
        <v>147</v>
      </c>
      <c r="H16" s="17"/>
      <c r="I16" s="3" t="s">
        <v>149</v>
      </c>
      <c r="J16" s="17"/>
      <c r="K16" s="36" t="s">
        <v>187</v>
      </c>
      <c r="L16" s="17"/>
      <c r="M16" s="116"/>
    </row>
    <row r="17" spans="1:13" ht="15.75" customHeight="1">
      <c r="A17" s="121"/>
      <c r="B17" s="119" t="s">
        <v>30</v>
      </c>
      <c r="C17" s="7" t="s">
        <v>192</v>
      </c>
      <c r="D17" s="112"/>
      <c r="E17" s="1" t="s">
        <v>193</v>
      </c>
      <c r="F17" s="112"/>
      <c r="G17" s="1" t="s">
        <v>193</v>
      </c>
      <c r="H17" s="112"/>
      <c r="I17" s="7" t="s">
        <v>192</v>
      </c>
      <c r="J17" s="112"/>
      <c r="K17" s="7" t="s">
        <v>135</v>
      </c>
      <c r="L17" s="112"/>
      <c r="M17" s="116"/>
    </row>
    <row r="18" spans="1:13" ht="15.75" customHeight="1">
      <c r="A18" s="121"/>
      <c r="B18" s="120"/>
      <c r="C18" s="7" t="s">
        <v>192</v>
      </c>
      <c r="D18" s="113"/>
      <c r="E18" s="1" t="s">
        <v>193</v>
      </c>
      <c r="F18" s="113"/>
      <c r="G18" s="1" t="s">
        <v>193</v>
      </c>
      <c r="H18" s="113"/>
      <c r="I18" s="23" t="s">
        <v>111</v>
      </c>
      <c r="J18" s="113"/>
      <c r="K18" s="3" t="s">
        <v>149</v>
      </c>
      <c r="L18" s="113"/>
      <c r="M18" s="116"/>
    </row>
    <row r="19" spans="1:13" ht="15.75" customHeight="1">
      <c r="A19" s="121"/>
      <c r="B19" s="120"/>
      <c r="C19" s="7" t="s">
        <v>192</v>
      </c>
      <c r="D19" s="113"/>
      <c r="E19" s="14" t="s">
        <v>135</v>
      </c>
      <c r="F19" s="113"/>
      <c r="G19" s="7" t="s">
        <v>136</v>
      </c>
      <c r="H19" s="113"/>
      <c r="I19" s="7" t="s">
        <v>192</v>
      </c>
      <c r="J19" s="113"/>
      <c r="K19" s="7" t="s">
        <v>147</v>
      </c>
      <c r="L19" s="113"/>
      <c r="M19" s="116"/>
    </row>
    <row r="20" spans="1:13" ht="15.75" customHeight="1">
      <c r="A20" s="18"/>
      <c r="B20" s="120"/>
      <c r="C20" s="12"/>
      <c r="D20" s="17"/>
      <c r="E20" s="5"/>
      <c r="F20" s="17"/>
      <c r="G20" s="12"/>
      <c r="H20" s="17"/>
      <c r="I20" s="12"/>
      <c r="J20" s="17"/>
      <c r="K20" s="5"/>
      <c r="L20" s="17"/>
      <c r="M20" s="116"/>
    </row>
    <row r="21" spans="1:13" ht="15.75" customHeight="1">
      <c r="A21" s="121" t="s">
        <v>159</v>
      </c>
      <c r="B21" s="119" t="s">
        <v>29</v>
      </c>
      <c r="C21" s="7" t="s">
        <v>190</v>
      </c>
      <c r="D21" s="112"/>
      <c r="E21" s="7" t="s">
        <v>58</v>
      </c>
      <c r="F21" s="112"/>
      <c r="G21" s="86" t="s">
        <v>100</v>
      </c>
      <c r="H21" s="112"/>
      <c r="I21" s="1" t="s">
        <v>193</v>
      </c>
      <c r="J21" s="112"/>
      <c r="K21" s="7" t="s">
        <v>156</v>
      </c>
      <c r="L21" s="112"/>
      <c r="M21" s="116">
        <f>D24+D28+F24+F28+H24+H28+J24+J28+L24+L28</f>
        <v>0</v>
      </c>
    </row>
    <row r="22" spans="1:13" ht="15.75" customHeight="1">
      <c r="A22" s="121"/>
      <c r="B22" s="120"/>
      <c r="C22" s="7" t="s">
        <v>135</v>
      </c>
      <c r="D22" s="113"/>
      <c r="E22" s="23" t="s">
        <v>56</v>
      </c>
      <c r="F22" s="113"/>
      <c r="G22" s="1" t="s">
        <v>193</v>
      </c>
      <c r="H22" s="113"/>
      <c r="I22" s="1" t="s">
        <v>193</v>
      </c>
      <c r="J22" s="113"/>
      <c r="K22" s="1" t="s">
        <v>193</v>
      </c>
      <c r="L22" s="113"/>
      <c r="M22" s="116"/>
    </row>
    <row r="23" spans="1:13" ht="15.75" customHeight="1">
      <c r="A23" s="121"/>
      <c r="B23" s="120"/>
      <c r="C23" s="1" t="s">
        <v>193</v>
      </c>
      <c r="D23" s="113"/>
      <c r="E23" s="83" t="s">
        <v>100</v>
      </c>
      <c r="F23" s="113"/>
      <c r="G23" s="1" t="s">
        <v>193</v>
      </c>
      <c r="H23" s="113"/>
      <c r="I23" s="14" t="s">
        <v>135</v>
      </c>
      <c r="J23" s="113"/>
      <c r="K23" s="1" t="s">
        <v>193</v>
      </c>
      <c r="L23" s="113"/>
      <c r="M23" s="116"/>
    </row>
    <row r="24" spans="1:13" ht="15.75" customHeight="1">
      <c r="A24" s="121"/>
      <c r="B24" s="120"/>
      <c r="C24" s="1" t="s">
        <v>193</v>
      </c>
      <c r="D24" s="17"/>
      <c r="E24" s="7" t="s">
        <v>57</v>
      </c>
      <c r="F24" s="17"/>
      <c r="G24" s="3" t="s">
        <v>149</v>
      </c>
      <c r="H24" s="17"/>
      <c r="I24" s="7" t="s">
        <v>192</v>
      </c>
      <c r="J24" s="17"/>
      <c r="K24" s="3" t="s">
        <v>187</v>
      </c>
      <c r="L24" s="17"/>
      <c r="M24" s="116"/>
    </row>
    <row r="25" spans="1:13" ht="15.75" customHeight="1">
      <c r="A25" s="121"/>
      <c r="B25" s="119" t="s">
        <v>30</v>
      </c>
      <c r="C25" s="7" t="s">
        <v>192</v>
      </c>
      <c r="D25" s="112"/>
      <c r="E25" s="1" t="s">
        <v>193</v>
      </c>
      <c r="F25" s="112"/>
      <c r="G25" s="7" t="s">
        <v>135</v>
      </c>
      <c r="H25" s="112"/>
      <c r="I25" s="23" t="s">
        <v>111</v>
      </c>
      <c r="J25" s="112"/>
      <c r="K25" s="21" t="s">
        <v>55</v>
      </c>
      <c r="L25" s="112" t="s">
        <v>31</v>
      </c>
      <c r="M25" s="116"/>
    </row>
    <row r="26" spans="1:13" ht="15.75" customHeight="1">
      <c r="A26" s="121"/>
      <c r="B26" s="120"/>
      <c r="C26" s="7" t="s">
        <v>192</v>
      </c>
      <c r="D26" s="113"/>
      <c r="E26" s="1" t="s">
        <v>193</v>
      </c>
      <c r="F26" s="113"/>
      <c r="G26" s="7" t="s">
        <v>147</v>
      </c>
      <c r="H26" s="113"/>
      <c r="I26" s="1" t="s">
        <v>149</v>
      </c>
      <c r="J26" s="113"/>
      <c r="K26" s="21" t="s">
        <v>1</v>
      </c>
      <c r="L26" s="113"/>
      <c r="M26" s="116"/>
    </row>
    <row r="27" spans="1:13" ht="15.75" customHeight="1">
      <c r="A27" s="121"/>
      <c r="B27" s="120"/>
      <c r="C27" s="7" t="s">
        <v>192</v>
      </c>
      <c r="D27" s="113"/>
      <c r="E27" s="14" t="s">
        <v>135</v>
      </c>
      <c r="F27" s="113"/>
      <c r="G27" s="7" t="s">
        <v>136</v>
      </c>
      <c r="H27" s="113"/>
      <c r="I27" s="7" t="s">
        <v>192</v>
      </c>
      <c r="J27" s="113"/>
      <c r="K27" s="21" t="s">
        <v>101</v>
      </c>
      <c r="L27" s="113"/>
      <c r="M27" s="116"/>
    </row>
    <row r="28" spans="1:13" ht="15.75" customHeight="1">
      <c r="A28" s="18"/>
      <c r="B28" s="16"/>
      <c r="C28" s="12"/>
      <c r="D28" s="17"/>
      <c r="E28" s="5"/>
      <c r="F28" s="17"/>
      <c r="G28" s="12"/>
      <c r="H28" s="17"/>
      <c r="I28" s="12"/>
      <c r="J28" s="17"/>
      <c r="K28" s="5"/>
      <c r="L28" s="17"/>
      <c r="M28" s="116"/>
    </row>
    <row r="29" spans="1:13" ht="15.75" customHeight="1">
      <c r="A29" s="121" t="s">
        <v>160</v>
      </c>
      <c r="B29" s="119" t="s">
        <v>29</v>
      </c>
      <c r="C29" s="7" t="s">
        <v>190</v>
      </c>
      <c r="D29" s="112"/>
      <c r="E29" s="7" t="s">
        <v>58</v>
      </c>
      <c r="F29" s="112"/>
      <c r="G29" s="21" t="s">
        <v>193</v>
      </c>
      <c r="H29" s="112"/>
      <c r="I29" s="1" t="s">
        <v>193</v>
      </c>
      <c r="J29" s="112"/>
      <c r="K29" s="7" t="s">
        <v>156</v>
      </c>
      <c r="L29" s="112"/>
      <c r="M29" s="116">
        <f>D32+D36+F32+F36+H32+H36+J32+J36+L32+L36</f>
        <v>0</v>
      </c>
    </row>
    <row r="30" spans="1:13" ht="15.75" customHeight="1">
      <c r="A30" s="121"/>
      <c r="B30" s="120"/>
      <c r="C30" s="7" t="s">
        <v>135</v>
      </c>
      <c r="D30" s="113"/>
      <c r="E30" s="23" t="s">
        <v>56</v>
      </c>
      <c r="F30" s="113"/>
      <c r="G30" s="3" t="s">
        <v>193</v>
      </c>
      <c r="H30" s="113"/>
      <c r="I30" s="1" t="s">
        <v>193</v>
      </c>
      <c r="J30" s="113"/>
      <c r="K30" s="1" t="s">
        <v>193</v>
      </c>
      <c r="L30" s="113"/>
      <c r="M30" s="116"/>
    </row>
    <row r="31" spans="1:13" ht="15.75" customHeight="1">
      <c r="A31" s="121"/>
      <c r="B31" s="120"/>
      <c r="C31" s="1" t="s">
        <v>193</v>
      </c>
      <c r="D31" s="113"/>
      <c r="E31" s="83" t="s">
        <v>100</v>
      </c>
      <c r="F31" s="113"/>
      <c r="G31" s="3" t="s">
        <v>149</v>
      </c>
      <c r="H31" s="113"/>
      <c r="I31" s="14" t="s">
        <v>135</v>
      </c>
      <c r="J31" s="113"/>
      <c r="K31" s="1" t="s">
        <v>193</v>
      </c>
      <c r="L31" s="113"/>
      <c r="M31" s="116"/>
    </row>
    <row r="32" spans="1:13" ht="15.75" customHeight="1">
      <c r="A32" s="121"/>
      <c r="B32" s="120"/>
      <c r="C32" s="1" t="s">
        <v>193</v>
      </c>
      <c r="D32" s="17"/>
      <c r="E32" s="7" t="s">
        <v>57</v>
      </c>
      <c r="F32" s="17"/>
      <c r="G32" s="84" t="s">
        <v>100</v>
      </c>
      <c r="H32" s="17"/>
      <c r="I32" s="7" t="s">
        <v>192</v>
      </c>
      <c r="J32" s="17"/>
      <c r="K32" s="1" t="s">
        <v>195</v>
      </c>
      <c r="L32" s="17"/>
      <c r="M32" s="116"/>
    </row>
    <row r="33" spans="1:13" ht="15.75" customHeight="1">
      <c r="A33" s="121"/>
      <c r="B33" s="119" t="s">
        <v>30</v>
      </c>
      <c r="C33" s="7" t="s">
        <v>192</v>
      </c>
      <c r="D33" s="112"/>
      <c r="E33" s="1" t="s">
        <v>193</v>
      </c>
      <c r="F33" s="112"/>
      <c r="G33" s="15" t="s">
        <v>135</v>
      </c>
      <c r="H33" s="112"/>
      <c r="I33" s="21" t="s">
        <v>55</v>
      </c>
      <c r="J33" s="112" t="s">
        <v>31</v>
      </c>
      <c r="K33" s="23" t="s">
        <v>111</v>
      </c>
      <c r="L33" s="112"/>
      <c r="M33" s="116"/>
    </row>
    <row r="34" spans="1:13" ht="15.75" customHeight="1">
      <c r="A34" s="121"/>
      <c r="B34" s="120"/>
      <c r="C34" s="7" t="s">
        <v>192</v>
      </c>
      <c r="D34" s="113"/>
      <c r="E34" s="1" t="s">
        <v>193</v>
      </c>
      <c r="F34" s="113"/>
      <c r="G34" s="7" t="s">
        <v>147</v>
      </c>
      <c r="H34" s="113"/>
      <c r="I34" s="21" t="s">
        <v>1</v>
      </c>
      <c r="J34" s="113"/>
      <c r="K34" s="7" t="s">
        <v>135</v>
      </c>
      <c r="L34" s="113"/>
      <c r="M34" s="116"/>
    </row>
    <row r="35" spans="1:13" ht="15.75" customHeight="1">
      <c r="A35" s="121"/>
      <c r="B35" s="120"/>
      <c r="C35" s="7" t="s">
        <v>192</v>
      </c>
      <c r="D35" s="113"/>
      <c r="E35" s="7" t="s">
        <v>192</v>
      </c>
      <c r="F35" s="113"/>
      <c r="G35" s="7" t="s">
        <v>136</v>
      </c>
      <c r="H35" s="113"/>
      <c r="I35" s="21" t="s">
        <v>101</v>
      </c>
      <c r="J35" s="113"/>
      <c r="K35" s="3" t="s">
        <v>149</v>
      </c>
      <c r="L35" s="113"/>
      <c r="M35" s="116"/>
    </row>
    <row r="36" spans="1:13" ht="15.75" customHeight="1">
      <c r="A36" s="19"/>
      <c r="B36" s="20"/>
      <c r="C36" s="27"/>
      <c r="D36" s="28"/>
      <c r="E36" s="29"/>
      <c r="F36" s="28"/>
      <c r="G36" s="27"/>
      <c r="H36" s="28"/>
      <c r="I36" s="27"/>
      <c r="J36" s="28"/>
      <c r="K36" s="1"/>
      <c r="L36" s="28"/>
      <c r="M36" s="128"/>
    </row>
  </sheetData>
  <sheetProtection/>
  <mergeCells count="71">
    <mergeCell ref="F33:F35"/>
    <mergeCell ref="M29:M36"/>
    <mergeCell ref="H33:H35"/>
    <mergeCell ref="L33:L35"/>
    <mergeCell ref="J33:J35"/>
    <mergeCell ref="H29:H31"/>
    <mergeCell ref="F29:F31"/>
    <mergeCell ref="J29:J31"/>
    <mergeCell ref="L29:L31"/>
    <mergeCell ref="A29:A35"/>
    <mergeCell ref="B29:B32"/>
    <mergeCell ref="D29:D31"/>
    <mergeCell ref="B33:B35"/>
    <mergeCell ref="D33:D35"/>
    <mergeCell ref="A1:L1"/>
    <mergeCell ref="A2:L2"/>
    <mergeCell ref="B3:B4"/>
    <mergeCell ref="C3:C4"/>
    <mergeCell ref="E3:E4"/>
    <mergeCell ref="A3:A4"/>
    <mergeCell ref="H25:H27"/>
    <mergeCell ref="B17:B20"/>
    <mergeCell ref="D17:D19"/>
    <mergeCell ref="H17:H19"/>
    <mergeCell ref="F17:F19"/>
    <mergeCell ref="B25:B27"/>
    <mergeCell ref="H21:H23"/>
    <mergeCell ref="B9:B12"/>
    <mergeCell ref="A5:A11"/>
    <mergeCell ref="F3:F4"/>
    <mergeCell ref="D25:D27"/>
    <mergeCell ref="A21:A27"/>
    <mergeCell ref="A13:A19"/>
    <mergeCell ref="B5:B8"/>
    <mergeCell ref="D3:D4"/>
    <mergeCell ref="F13:F15"/>
    <mergeCell ref="D9:D11"/>
    <mergeCell ref="D13:D15"/>
    <mergeCell ref="B21:B24"/>
    <mergeCell ref="D21:D23"/>
    <mergeCell ref="F21:F23"/>
    <mergeCell ref="B13:B16"/>
    <mergeCell ref="F5:F7"/>
    <mergeCell ref="J9:J11"/>
    <mergeCell ref="D5:D7"/>
    <mergeCell ref="M3:M4"/>
    <mergeCell ref="M5:M12"/>
    <mergeCell ref="G3:G4"/>
    <mergeCell ref="H3:H4"/>
    <mergeCell ref="K3:K4"/>
    <mergeCell ref="J3:J4"/>
    <mergeCell ref="I3:I4"/>
    <mergeCell ref="M21:M28"/>
    <mergeCell ref="F9:F11"/>
    <mergeCell ref="F25:F27"/>
    <mergeCell ref="L17:L19"/>
    <mergeCell ref="H9:H11"/>
    <mergeCell ref="L21:L23"/>
    <mergeCell ref="L25:L27"/>
    <mergeCell ref="J25:J27"/>
    <mergeCell ref="M13:M20"/>
    <mergeCell ref="L13:L15"/>
    <mergeCell ref="H13:H15"/>
    <mergeCell ref="H5:H7"/>
    <mergeCell ref="J5:J7"/>
    <mergeCell ref="L3:L4"/>
    <mergeCell ref="L5:L7"/>
    <mergeCell ref="J21:J23"/>
    <mergeCell ref="L9:L11"/>
    <mergeCell ref="J17:J19"/>
    <mergeCell ref="J13:J15"/>
  </mergeCells>
  <printOptions/>
  <pageMargins left="0.52" right="0.17" top="0.2" bottom="0.2" header="0.3" footer="0.37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5" sqref="K25"/>
    </sheetView>
  </sheetViews>
  <sheetFormatPr defaultColWidth="9.140625" defaultRowHeight="12.75"/>
  <cols>
    <col min="1" max="1" width="8.28125" style="10" customWidth="1"/>
    <col min="2" max="2" width="8.00390625" style="10" customWidth="1"/>
    <col min="3" max="3" width="18.8515625" style="10" customWidth="1"/>
    <col min="4" max="4" width="3.421875" style="10" customWidth="1"/>
    <col min="5" max="5" width="16.28125" style="10" customWidth="1"/>
    <col min="6" max="6" width="4.57421875" style="10" customWidth="1"/>
    <col min="7" max="7" width="19.28125" style="10" customWidth="1"/>
    <col min="8" max="8" width="4.421875" style="10" customWidth="1"/>
    <col min="9" max="9" width="19.00390625" style="10" customWidth="1"/>
    <col min="10" max="10" width="4.28125" style="10" customWidth="1"/>
    <col min="11" max="11" width="18.7109375" style="10" customWidth="1"/>
    <col min="12" max="12" width="5.7109375" style="10" customWidth="1"/>
    <col min="13" max="13" width="4.140625" style="10" customWidth="1"/>
    <col min="14" max="16384" width="9.140625" style="10" customWidth="1"/>
  </cols>
  <sheetData>
    <row r="1" spans="1:11" ht="24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2" ht="30" customHeight="1">
      <c r="A2" s="124" t="s">
        <v>162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3" ht="18" customHeight="1">
      <c r="A3" s="6" t="s">
        <v>10</v>
      </c>
      <c r="B3" s="2" t="s">
        <v>15</v>
      </c>
      <c r="C3" s="2" t="s">
        <v>5</v>
      </c>
      <c r="D3" s="22"/>
      <c r="E3" s="2" t="s">
        <v>6</v>
      </c>
      <c r="F3" s="22"/>
      <c r="G3" s="2" t="s">
        <v>7</v>
      </c>
      <c r="H3" s="22"/>
      <c r="I3" s="2" t="s">
        <v>8</v>
      </c>
      <c r="J3" s="22"/>
      <c r="K3" s="2" t="s">
        <v>9</v>
      </c>
      <c r="L3" s="22"/>
      <c r="M3" s="11" t="s">
        <v>0</v>
      </c>
    </row>
    <row r="4" spans="1:13" ht="18" customHeight="1">
      <c r="A4" s="129" t="s">
        <v>11</v>
      </c>
      <c r="B4" s="7" t="s">
        <v>16</v>
      </c>
      <c r="C4" s="4"/>
      <c r="D4" s="3"/>
      <c r="E4" s="3" t="s">
        <v>64</v>
      </c>
      <c r="F4" s="3">
        <v>4</v>
      </c>
      <c r="G4" s="3" t="s">
        <v>75</v>
      </c>
      <c r="H4" s="3">
        <v>4</v>
      </c>
      <c r="I4" s="3" t="s">
        <v>81</v>
      </c>
      <c r="J4" s="3">
        <v>4</v>
      </c>
      <c r="K4" s="65" t="s">
        <v>87</v>
      </c>
      <c r="L4" s="3">
        <v>4</v>
      </c>
      <c r="M4" s="116">
        <f>D4+D5+F4+F5+H4+H5+J4+J5+L4+L5</f>
        <v>23</v>
      </c>
    </row>
    <row r="5" spans="1:13" ht="18" customHeight="1">
      <c r="A5" s="121"/>
      <c r="B5" s="7" t="s">
        <v>17</v>
      </c>
      <c r="C5" s="3" t="s">
        <v>61</v>
      </c>
      <c r="D5" s="3">
        <v>3</v>
      </c>
      <c r="E5" s="3"/>
      <c r="F5" s="3"/>
      <c r="G5" s="56" t="s">
        <v>104</v>
      </c>
      <c r="H5" s="3">
        <v>3</v>
      </c>
      <c r="I5" s="5"/>
      <c r="J5" s="3"/>
      <c r="K5" s="23" t="s">
        <v>96</v>
      </c>
      <c r="L5" s="3">
        <v>1</v>
      </c>
      <c r="M5" s="116"/>
    </row>
    <row r="6" spans="1:13" ht="18" customHeight="1">
      <c r="A6" s="129" t="s">
        <v>12</v>
      </c>
      <c r="B6" s="7" t="s">
        <v>16</v>
      </c>
      <c r="C6" s="3"/>
      <c r="D6" s="3"/>
      <c r="E6" s="3" t="s">
        <v>65</v>
      </c>
      <c r="F6" s="3">
        <v>4</v>
      </c>
      <c r="G6" s="3" t="s">
        <v>76</v>
      </c>
      <c r="H6" s="3">
        <v>4</v>
      </c>
      <c r="I6" s="56" t="s">
        <v>91</v>
      </c>
      <c r="J6" s="3">
        <v>4</v>
      </c>
      <c r="K6" s="59" t="s">
        <v>88</v>
      </c>
      <c r="L6" s="3">
        <v>4</v>
      </c>
      <c r="M6" s="116">
        <f>D6+D7+F6+F7+H6+H7+J6+J7+L6+L7</f>
        <v>23</v>
      </c>
    </row>
    <row r="7" spans="1:14" ht="18" customHeight="1">
      <c r="A7" s="121"/>
      <c r="B7" s="7" t="s">
        <v>17</v>
      </c>
      <c r="C7" s="3"/>
      <c r="D7" s="3"/>
      <c r="E7" s="54" t="s">
        <v>68</v>
      </c>
      <c r="F7" s="3">
        <v>3</v>
      </c>
      <c r="G7" s="3"/>
      <c r="H7" s="3"/>
      <c r="I7" s="3" t="s">
        <v>93</v>
      </c>
      <c r="J7" s="3">
        <v>3</v>
      </c>
      <c r="K7" s="3" t="s">
        <v>99</v>
      </c>
      <c r="L7" s="3">
        <v>1</v>
      </c>
      <c r="M7" s="116"/>
      <c r="N7" s="55"/>
    </row>
    <row r="8" spans="1:13" ht="21" customHeight="1">
      <c r="A8" s="129" t="s">
        <v>62</v>
      </c>
      <c r="B8" s="7" t="s">
        <v>16</v>
      </c>
      <c r="C8" s="23"/>
      <c r="D8" s="3">
        <v>3</v>
      </c>
      <c r="E8" s="63" t="s">
        <v>107</v>
      </c>
      <c r="F8" s="3"/>
      <c r="G8" s="3" t="s">
        <v>77</v>
      </c>
      <c r="H8" s="3">
        <v>4</v>
      </c>
      <c r="I8" s="57" t="s">
        <v>73</v>
      </c>
      <c r="J8" s="3">
        <v>4</v>
      </c>
      <c r="K8" s="59" t="s">
        <v>89</v>
      </c>
      <c r="L8" s="3">
        <v>4</v>
      </c>
      <c r="M8" s="116">
        <f>D8+D9+F8+F9+H8+H9+J8+J9+L8+L9</f>
        <v>26</v>
      </c>
    </row>
    <row r="9" spans="1:13" ht="18" customHeight="1">
      <c r="A9" s="121"/>
      <c r="B9" s="7" t="s">
        <v>17</v>
      </c>
      <c r="C9" s="3" t="s">
        <v>63</v>
      </c>
      <c r="D9" s="3">
        <v>3</v>
      </c>
      <c r="E9" s="58" t="s">
        <v>105</v>
      </c>
      <c r="F9" s="3">
        <v>3</v>
      </c>
      <c r="G9" s="62"/>
      <c r="H9" s="3"/>
      <c r="I9" s="58" t="s">
        <v>85</v>
      </c>
      <c r="J9" s="3">
        <v>3</v>
      </c>
      <c r="K9" s="23" t="s">
        <v>223</v>
      </c>
      <c r="L9" s="3">
        <v>2</v>
      </c>
      <c r="M9" s="116"/>
    </row>
    <row r="10" spans="1:13" ht="18" customHeight="1">
      <c r="A10" s="129" t="s">
        <v>4</v>
      </c>
      <c r="B10" s="7" t="s">
        <v>16</v>
      </c>
      <c r="C10" s="3"/>
      <c r="D10" s="3"/>
      <c r="E10" s="63" t="s">
        <v>90</v>
      </c>
      <c r="F10" s="3"/>
      <c r="G10" s="23" t="s">
        <v>79</v>
      </c>
      <c r="H10" s="3"/>
      <c r="I10" s="56" t="s">
        <v>79</v>
      </c>
      <c r="J10" s="3"/>
      <c r="K10" s="59" t="s">
        <v>90</v>
      </c>
      <c r="L10" s="3"/>
      <c r="M10" s="116">
        <f>D10+D11+F10+F11+H10+H11+J10+J11+L10+L11</f>
        <v>0</v>
      </c>
    </row>
    <row r="11" spans="1:13" ht="18" customHeight="1">
      <c r="A11" s="121"/>
      <c r="B11" s="7" t="s">
        <v>17</v>
      </c>
      <c r="C11" s="3"/>
      <c r="D11" s="3"/>
      <c r="E11" s="54" t="s">
        <v>69</v>
      </c>
      <c r="F11" s="3"/>
      <c r="G11" s="58" t="s">
        <v>69</v>
      </c>
      <c r="H11" s="3"/>
      <c r="I11" s="3"/>
      <c r="J11" s="3"/>
      <c r="K11" s="3"/>
      <c r="L11" s="3"/>
      <c r="M11" s="116"/>
    </row>
    <row r="12" spans="1:13" ht="18" customHeight="1">
      <c r="A12" s="121" t="s">
        <v>31</v>
      </c>
      <c r="B12" s="7" t="s">
        <v>16</v>
      </c>
      <c r="C12" s="3"/>
      <c r="D12" s="3"/>
      <c r="E12" s="3"/>
      <c r="F12" s="3"/>
      <c r="G12" s="23" t="s">
        <v>209</v>
      </c>
      <c r="H12" s="3">
        <v>3</v>
      </c>
      <c r="I12" s="23" t="s">
        <v>82</v>
      </c>
      <c r="J12" s="3">
        <v>4</v>
      </c>
      <c r="K12" s="57" t="s">
        <v>92</v>
      </c>
      <c r="L12" s="3">
        <v>4</v>
      </c>
      <c r="M12" s="116">
        <f>D12+D13+F12+F13+H12+H13+J12+J13+L12+L13</f>
        <v>26</v>
      </c>
    </row>
    <row r="13" spans="1:13" ht="18" customHeight="1">
      <c r="A13" s="121"/>
      <c r="B13" s="7" t="s">
        <v>17</v>
      </c>
      <c r="C13" s="23" t="s">
        <v>208</v>
      </c>
      <c r="D13" s="3">
        <v>3</v>
      </c>
      <c r="E13" s="58" t="s">
        <v>95</v>
      </c>
      <c r="F13" s="3">
        <v>3</v>
      </c>
      <c r="G13" s="56" t="s">
        <v>95</v>
      </c>
      <c r="H13" s="3">
        <v>3</v>
      </c>
      <c r="I13" s="23" t="s">
        <v>210</v>
      </c>
      <c r="J13" s="3">
        <v>3</v>
      </c>
      <c r="K13" s="23" t="s">
        <v>211</v>
      </c>
      <c r="L13" s="3">
        <v>3</v>
      </c>
      <c r="M13" s="116"/>
    </row>
    <row r="14" spans="1:13" ht="18" customHeight="1">
      <c r="A14" s="129" t="s">
        <v>52</v>
      </c>
      <c r="B14" s="7" t="s">
        <v>16</v>
      </c>
      <c r="C14" s="3"/>
      <c r="D14" s="3"/>
      <c r="E14" s="67" t="s">
        <v>74</v>
      </c>
      <c r="F14" s="3">
        <v>4</v>
      </c>
      <c r="G14" s="64"/>
      <c r="H14" s="3"/>
      <c r="I14" s="66" t="s">
        <v>74</v>
      </c>
      <c r="J14" s="3">
        <v>4</v>
      </c>
      <c r="K14"/>
      <c r="L14" s="3"/>
      <c r="M14" s="116">
        <f>D14+D15+F14+F15+H14+H15+J14+J15+L14+L15</f>
        <v>23</v>
      </c>
    </row>
    <row r="15" spans="1:13" ht="18" customHeight="1">
      <c r="A15" s="121"/>
      <c r="B15" s="7" t="s">
        <v>17</v>
      </c>
      <c r="C15" s="4" t="s">
        <v>204</v>
      </c>
      <c r="D15" s="3">
        <v>3</v>
      </c>
      <c r="E15" s="4" t="s">
        <v>207</v>
      </c>
      <c r="F15" s="3">
        <v>3</v>
      </c>
      <c r="G15" s="60" t="s">
        <v>80</v>
      </c>
      <c r="H15" s="3">
        <v>3</v>
      </c>
      <c r="I15" s="4" t="s">
        <v>206</v>
      </c>
      <c r="J15" s="3">
        <v>3</v>
      </c>
      <c r="K15" s="4" t="s">
        <v>205</v>
      </c>
      <c r="L15" s="3">
        <v>3</v>
      </c>
      <c r="M15" s="116"/>
    </row>
    <row r="16" spans="1:13" ht="18" customHeight="1">
      <c r="A16" s="121" t="s">
        <v>47</v>
      </c>
      <c r="B16" s="7" t="s">
        <v>16</v>
      </c>
      <c r="C16" s="3"/>
      <c r="D16" s="3"/>
      <c r="E16" s="23"/>
      <c r="F16" s="3"/>
      <c r="G16" s="23" t="s">
        <v>213</v>
      </c>
      <c r="H16" s="3">
        <v>3</v>
      </c>
      <c r="I16" s="4" t="s">
        <v>84</v>
      </c>
      <c r="J16" s="3">
        <v>4</v>
      </c>
      <c r="K16" s="56" t="s">
        <v>218</v>
      </c>
      <c r="L16" s="3">
        <v>4</v>
      </c>
      <c r="M16" s="116">
        <f>D16+D17+F16+F17+H16+H17+J16+J17+L16+L17</f>
        <v>23</v>
      </c>
    </row>
    <row r="17" spans="1:13" ht="18" customHeight="1">
      <c r="A17" s="121"/>
      <c r="B17" s="7" t="s">
        <v>17</v>
      </c>
      <c r="C17" s="23" t="s">
        <v>212</v>
      </c>
      <c r="D17" s="3">
        <v>3</v>
      </c>
      <c r="E17" s="23" t="s">
        <v>215</v>
      </c>
      <c r="F17" s="3">
        <v>3</v>
      </c>
      <c r="G17" s="56" t="s">
        <v>97</v>
      </c>
      <c r="H17" s="3">
        <v>3</v>
      </c>
      <c r="I17" s="23" t="s">
        <v>214</v>
      </c>
      <c r="J17" s="3">
        <v>3</v>
      </c>
      <c r="K17" s="23"/>
      <c r="L17" s="3"/>
      <c r="M17" s="116"/>
    </row>
    <row r="18" spans="1:13" ht="18" customHeight="1">
      <c r="A18" s="129" t="s">
        <v>51</v>
      </c>
      <c r="B18" s="7" t="s">
        <v>16</v>
      </c>
      <c r="C18" s="3"/>
      <c r="D18" s="3"/>
      <c r="E18" s="63"/>
      <c r="F18" s="3"/>
      <c r="G18" s="3"/>
      <c r="H18" s="3"/>
      <c r="I18" s="3"/>
      <c r="J18" s="3"/>
      <c r="K18" s="3"/>
      <c r="L18" s="3"/>
      <c r="M18" s="116"/>
    </row>
    <row r="19" spans="1:13" ht="18" customHeight="1">
      <c r="A19" s="121"/>
      <c r="B19" s="7" t="s">
        <v>17</v>
      </c>
      <c r="C19" s="4"/>
      <c r="D19" s="3"/>
      <c r="E19" s="4"/>
      <c r="F19" s="3"/>
      <c r="G19" s="3"/>
      <c r="H19" s="3"/>
      <c r="I19" s="3"/>
      <c r="J19" s="3"/>
      <c r="K19" s="3"/>
      <c r="L19" s="3"/>
      <c r="M19" s="116"/>
    </row>
    <row r="20" spans="1:13" ht="18" customHeight="1">
      <c r="A20" s="121" t="s">
        <v>50</v>
      </c>
      <c r="B20" s="7" t="s">
        <v>16</v>
      </c>
      <c r="C20" s="4"/>
      <c r="D20" s="3"/>
      <c r="E20" s="3" t="s">
        <v>66</v>
      </c>
      <c r="F20" s="3">
        <v>4</v>
      </c>
      <c r="G20" s="3" t="s">
        <v>66</v>
      </c>
      <c r="H20" s="3">
        <v>4</v>
      </c>
      <c r="I20" s="3" t="s">
        <v>83</v>
      </c>
      <c r="J20" s="3">
        <v>4</v>
      </c>
      <c r="K20" s="56" t="s">
        <v>83</v>
      </c>
      <c r="L20" s="3">
        <v>4</v>
      </c>
      <c r="M20" s="25"/>
    </row>
    <row r="21" spans="1:13" ht="18" customHeight="1">
      <c r="A21" s="121"/>
      <c r="B21" s="7" t="s">
        <v>17</v>
      </c>
      <c r="C21" s="4"/>
      <c r="D21" s="3"/>
      <c r="E21" s="3"/>
      <c r="F21" s="3"/>
      <c r="G21" s="3"/>
      <c r="H21" s="3"/>
      <c r="I21" s="3"/>
      <c r="J21" s="3"/>
      <c r="K21" s="3"/>
      <c r="L21" s="3"/>
      <c r="M21" s="25">
        <v>16</v>
      </c>
    </row>
    <row r="22" spans="1:13" ht="18" customHeight="1">
      <c r="A22" s="121" t="s">
        <v>3</v>
      </c>
      <c r="B22" s="7" t="s">
        <v>16</v>
      </c>
      <c r="C22" s="4"/>
      <c r="D22" s="3"/>
      <c r="E22" s="3"/>
      <c r="F22" s="3"/>
      <c r="G22" s="3"/>
      <c r="H22" s="3"/>
      <c r="I22" s="3"/>
      <c r="J22" s="3"/>
      <c r="K22" s="3"/>
      <c r="L22" s="3"/>
      <c r="M22" s="116"/>
    </row>
    <row r="23" spans="1:13" ht="18" customHeight="1">
      <c r="A23" s="121"/>
      <c r="B23" s="7" t="s">
        <v>17</v>
      </c>
      <c r="C23" s="3"/>
      <c r="D23" s="3"/>
      <c r="E23" s="3"/>
      <c r="F23" s="3"/>
      <c r="G23" s="4"/>
      <c r="H23" s="3"/>
      <c r="I23" s="3"/>
      <c r="J23" s="3"/>
      <c r="K23" s="3"/>
      <c r="L23" s="3"/>
      <c r="M23" s="116"/>
    </row>
    <row r="24" spans="1:13" ht="18" customHeight="1">
      <c r="A24" s="129" t="s">
        <v>13</v>
      </c>
      <c r="B24" s="7" t="s">
        <v>16</v>
      </c>
      <c r="C24" s="4"/>
      <c r="D24" s="3"/>
      <c r="E24" s="23" t="s">
        <v>67</v>
      </c>
      <c r="F24" s="3">
        <v>4</v>
      </c>
      <c r="G24" s="23" t="s">
        <v>78</v>
      </c>
      <c r="H24" s="3">
        <v>4</v>
      </c>
      <c r="I24" s="57" t="s">
        <v>72</v>
      </c>
      <c r="J24" s="3">
        <v>4</v>
      </c>
      <c r="K24" s="57" t="s">
        <v>78</v>
      </c>
      <c r="L24" s="3">
        <v>4</v>
      </c>
      <c r="M24" s="116">
        <f>D24+D25+F24+F25+H24+H25+J24+J25+L24+L25</f>
        <v>26</v>
      </c>
    </row>
    <row r="25" spans="1:13" ht="18" customHeight="1">
      <c r="A25" s="121"/>
      <c r="B25" s="7" t="s">
        <v>17</v>
      </c>
      <c r="C25" s="3"/>
      <c r="D25" s="3"/>
      <c r="E25" s="111" t="s">
        <v>72</v>
      </c>
      <c r="F25" s="3">
        <v>3</v>
      </c>
      <c r="G25" s="60" t="s">
        <v>70</v>
      </c>
      <c r="H25" s="3">
        <v>3</v>
      </c>
      <c r="I25" s="58" t="s">
        <v>70</v>
      </c>
      <c r="J25" s="3">
        <v>3</v>
      </c>
      <c r="K25" s="3" t="s">
        <v>168</v>
      </c>
      <c r="L25" s="3">
        <v>1</v>
      </c>
      <c r="M25" s="116"/>
    </row>
    <row r="26" spans="1:13" ht="18" customHeight="1">
      <c r="A26" s="129" t="s">
        <v>14</v>
      </c>
      <c r="B26" s="7" t="s">
        <v>16</v>
      </c>
      <c r="C26" s="3"/>
      <c r="D26" s="3"/>
      <c r="E26" s="110" t="s">
        <v>94</v>
      </c>
      <c r="F26" s="70">
        <v>4</v>
      </c>
      <c r="G26" s="71" t="s">
        <v>94</v>
      </c>
      <c r="H26" s="3">
        <v>4</v>
      </c>
      <c r="I26" s="3" t="s">
        <v>98</v>
      </c>
      <c r="J26" s="3">
        <v>4</v>
      </c>
      <c r="K26" s="3" t="s">
        <v>155</v>
      </c>
      <c r="L26" s="3">
        <v>4</v>
      </c>
      <c r="M26" s="116">
        <f>D26+D27+F26+F27+H26+H27+J26+J27+L26+L27</f>
        <v>28</v>
      </c>
    </row>
    <row r="27" spans="1:13" ht="18" customHeight="1">
      <c r="A27" s="130"/>
      <c r="B27" s="8" t="s">
        <v>17</v>
      </c>
      <c r="C27" s="9" t="s">
        <v>53</v>
      </c>
      <c r="D27" s="68">
        <v>3</v>
      </c>
      <c r="E27" s="72" t="s">
        <v>71</v>
      </c>
      <c r="F27" s="9">
        <v>3</v>
      </c>
      <c r="G27" s="41"/>
      <c r="H27" s="69"/>
      <c r="I27" s="61" t="s">
        <v>86</v>
      </c>
      <c r="J27" s="9">
        <v>3</v>
      </c>
      <c r="K27" s="41" t="s">
        <v>53</v>
      </c>
      <c r="L27" s="9">
        <v>3</v>
      </c>
      <c r="M27" s="128"/>
    </row>
  </sheetData>
  <sheetProtection/>
  <mergeCells count="25">
    <mergeCell ref="A1:K1"/>
    <mergeCell ref="A2:L2"/>
    <mergeCell ref="M4:M5"/>
    <mergeCell ref="M6:M7"/>
    <mergeCell ref="A4:A5"/>
    <mergeCell ref="A6:A7"/>
    <mergeCell ref="A26:A27"/>
    <mergeCell ref="M26:M27"/>
    <mergeCell ref="A18:A19"/>
    <mergeCell ref="A22:A23"/>
    <mergeCell ref="M24:M25"/>
    <mergeCell ref="A20:A21"/>
    <mergeCell ref="A24:A25"/>
    <mergeCell ref="M18:M19"/>
    <mergeCell ref="M22:M23"/>
    <mergeCell ref="M10:M11"/>
    <mergeCell ref="A8:A9"/>
    <mergeCell ref="A10:A11"/>
    <mergeCell ref="M16:M17"/>
    <mergeCell ref="A12:A13"/>
    <mergeCell ref="A14:A15"/>
    <mergeCell ref="A16:A17"/>
    <mergeCell ref="M12:M13"/>
    <mergeCell ref="M14:M15"/>
    <mergeCell ref="M8:M9"/>
  </mergeCells>
  <printOptions/>
  <pageMargins left="0.22" right="0.15" top="0.42" bottom="0.7" header="0.26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8" sqref="I8"/>
    </sheetView>
  </sheetViews>
  <sheetFormatPr defaultColWidth="9.140625" defaultRowHeight="12.75"/>
  <cols>
    <col min="1" max="1" width="9.8515625" style="10" customWidth="1"/>
    <col min="2" max="2" width="13.421875" style="10" customWidth="1"/>
    <col min="3" max="3" width="20.00390625" style="10" customWidth="1"/>
    <col min="4" max="4" width="21.28125" style="10" customWidth="1"/>
    <col min="5" max="5" width="21.421875" style="10" customWidth="1"/>
    <col min="6" max="6" width="20.57421875" style="10" customWidth="1"/>
    <col min="7" max="7" width="19.28125" style="10" customWidth="1"/>
    <col min="8" max="16384" width="9.140625" style="10" customWidth="1"/>
  </cols>
  <sheetData>
    <row r="1" spans="1:7" ht="23.25">
      <c r="A1" s="105" t="s">
        <v>48</v>
      </c>
      <c r="B1" s="106"/>
      <c r="C1" s="106"/>
      <c r="D1" s="106"/>
      <c r="E1" s="106"/>
      <c r="F1" s="106"/>
      <c r="G1" s="106"/>
    </row>
    <row r="2" spans="1:7" ht="30" customHeight="1">
      <c r="A2" s="125" t="str">
        <f>'K1 '!$A$2</f>
        <v>NĂM HỌC 2015 – 2016 (TỪ TUẦN 1: 24/8/2015)</v>
      </c>
      <c r="B2" s="125"/>
      <c r="C2" s="125"/>
      <c r="D2" s="125"/>
      <c r="E2" s="125"/>
      <c r="F2" s="125"/>
      <c r="G2" s="125"/>
    </row>
    <row r="3" spans="1:7" ht="18" customHeight="1">
      <c r="A3" s="42" t="s">
        <v>10</v>
      </c>
      <c r="B3" s="43" t="s">
        <v>15</v>
      </c>
      <c r="C3" s="43" t="s">
        <v>5</v>
      </c>
      <c r="D3" s="43" t="s">
        <v>6</v>
      </c>
      <c r="E3" s="43" t="s">
        <v>7</v>
      </c>
      <c r="F3" s="43" t="s">
        <v>8</v>
      </c>
      <c r="G3" s="44" t="s">
        <v>9</v>
      </c>
    </row>
    <row r="4" spans="1:7" ht="18" customHeight="1">
      <c r="A4" s="103" t="s">
        <v>11</v>
      </c>
      <c r="B4" s="45" t="s">
        <v>16</v>
      </c>
      <c r="C4" s="46"/>
      <c r="D4" s="47"/>
      <c r="E4" s="47"/>
      <c r="F4" s="47"/>
      <c r="G4" s="48" t="s">
        <v>49</v>
      </c>
    </row>
    <row r="5" spans="1:7" ht="18" customHeight="1">
      <c r="A5" s="107"/>
      <c r="B5" s="45" t="s">
        <v>17</v>
      </c>
      <c r="C5" s="47"/>
      <c r="D5" s="46" t="s">
        <v>49</v>
      </c>
      <c r="E5" s="46" t="s">
        <v>49</v>
      </c>
      <c r="F5" s="49"/>
      <c r="G5" s="50"/>
    </row>
    <row r="6" spans="1:7" ht="18" customHeight="1">
      <c r="A6" s="103" t="s">
        <v>12</v>
      </c>
      <c r="B6" s="45" t="s">
        <v>16</v>
      </c>
      <c r="C6" s="47"/>
      <c r="D6" s="47"/>
      <c r="E6" s="47"/>
      <c r="F6" s="46" t="s">
        <v>49</v>
      </c>
      <c r="G6" s="50"/>
    </row>
    <row r="7" spans="1:7" ht="18" customHeight="1">
      <c r="A7" s="107"/>
      <c r="B7" s="45" t="s">
        <v>17</v>
      </c>
      <c r="C7" s="47"/>
      <c r="D7" s="47"/>
      <c r="E7" s="47"/>
      <c r="F7" s="47"/>
      <c r="G7" s="50"/>
    </row>
    <row r="8" spans="1:7" ht="26.25" customHeight="1">
      <c r="A8" s="103" t="s">
        <v>37</v>
      </c>
      <c r="B8" s="45" t="s">
        <v>16</v>
      </c>
      <c r="C8" s="47" t="s">
        <v>49</v>
      </c>
      <c r="D8" s="47" t="s">
        <v>49</v>
      </c>
      <c r="E8" s="47" t="s">
        <v>49</v>
      </c>
      <c r="F8" s="47"/>
      <c r="G8" s="50"/>
    </row>
    <row r="9" spans="1:7" ht="18" customHeight="1">
      <c r="A9" s="104"/>
      <c r="B9" s="51" t="s">
        <v>17</v>
      </c>
      <c r="C9" s="52" t="s">
        <v>49</v>
      </c>
      <c r="D9" s="52"/>
      <c r="E9" s="52"/>
      <c r="F9" s="52" t="s">
        <v>49</v>
      </c>
      <c r="G9" s="53" t="s">
        <v>49</v>
      </c>
    </row>
  </sheetData>
  <sheetProtection/>
  <mergeCells count="5">
    <mergeCell ref="A8:A9"/>
    <mergeCell ref="A1:G1"/>
    <mergeCell ref="A2:G2"/>
    <mergeCell ref="A4:A5"/>
    <mergeCell ref="A6:A7"/>
  </mergeCells>
  <printOptions/>
  <pageMargins left="0.63" right="0.15" top="0.63" bottom="0.7" header="0.26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1" sqref="R11"/>
    </sheetView>
  </sheetViews>
  <sheetFormatPr defaultColWidth="9.140625" defaultRowHeight="12.75"/>
  <cols>
    <col min="1" max="1" width="6.8515625" style="10" customWidth="1"/>
    <col min="2" max="2" width="10.8515625" style="10" customWidth="1"/>
    <col min="3" max="3" width="12.00390625" style="10" customWidth="1"/>
    <col min="4" max="4" width="9.140625" style="10" customWidth="1"/>
    <col min="5" max="5" width="11.8515625" style="10" customWidth="1"/>
    <col min="6" max="6" width="10.28125" style="10" customWidth="1"/>
    <col min="7" max="7" width="13.28125" style="10" customWidth="1"/>
    <col min="8" max="8" width="9.140625" style="10" customWidth="1"/>
    <col min="9" max="9" width="10.8515625" style="10" customWidth="1"/>
    <col min="10" max="10" width="8.140625" style="10" customWidth="1"/>
    <col min="11" max="11" width="11.140625" style="10" customWidth="1"/>
    <col min="12" max="12" width="8.8515625" style="10" customWidth="1"/>
    <col min="13" max="16384" width="9.140625" style="10" customWidth="1"/>
  </cols>
  <sheetData>
    <row r="1" spans="1:12" ht="35.25" customHeight="1">
      <c r="A1" s="136" t="s">
        <v>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8.75">
      <c r="A2" s="125" t="str">
        <f>'K1 '!$A$2</f>
        <v>NĂM HỌC 2015 – 2016 (TỪ TUẦN 1: 24/8/2015)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3" ht="12.75">
      <c r="A3" s="30" t="s">
        <v>20</v>
      </c>
      <c r="B3" s="31" t="s">
        <v>28</v>
      </c>
      <c r="C3" s="31" t="s">
        <v>22</v>
      </c>
      <c r="D3" s="31" t="s">
        <v>21</v>
      </c>
      <c r="E3" s="31" t="s">
        <v>23</v>
      </c>
      <c r="F3" s="31" t="s">
        <v>21</v>
      </c>
      <c r="G3" s="31" t="s">
        <v>24</v>
      </c>
      <c r="H3" s="31" t="s">
        <v>21</v>
      </c>
      <c r="I3" s="31" t="s">
        <v>25</v>
      </c>
      <c r="J3" s="31" t="s">
        <v>21</v>
      </c>
      <c r="K3" s="31" t="s">
        <v>26</v>
      </c>
      <c r="L3" s="31" t="s">
        <v>21</v>
      </c>
      <c r="M3" s="32" t="s">
        <v>33</v>
      </c>
    </row>
    <row r="4" spans="1:13" ht="15.75" customHeight="1">
      <c r="A4" s="101" t="s">
        <v>119</v>
      </c>
      <c r="B4" s="133" t="s">
        <v>29</v>
      </c>
      <c r="C4" s="7" t="s">
        <v>176</v>
      </c>
      <c r="D4" s="108"/>
      <c r="E4" s="7" t="s">
        <v>135</v>
      </c>
      <c r="F4" s="108"/>
      <c r="G4" s="7" t="s">
        <v>58</v>
      </c>
      <c r="H4" s="108" t="s">
        <v>27</v>
      </c>
      <c r="I4" s="7" t="s">
        <v>59</v>
      </c>
      <c r="J4" s="108" t="s">
        <v>27</v>
      </c>
      <c r="K4" s="7" t="s">
        <v>100</v>
      </c>
      <c r="L4" s="108" t="s">
        <v>27</v>
      </c>
      <c r="M4" s="116">
        <f>D7+D11+F7+F11+H7+H11+J7+J11+L7+L11</f>
        <v>0</v>
      </c>
    </row>
    <row r="5" spans="1:13" ht="15.75" customHeight="1">
      <c r="A5" s="101"/>
      <c r="B5" s="134"/>
      <c r="C5" s="7" t="s">
        <v>135</v>
      </c>
      <c r="D5" s="109"/>
      <c r="E5" s="7" t="s">
        <v>179</v>
      </c>
      <c r="F5" s="109"/>
      <c r="G5" s="7" t="s">
        <v>56</v>
      </c>
      <c r="H5" s="109"/>
      <c r="I5" s="7" t="s">
        <v>100</v>
      </c>
      <c r="J5" s="109"/>
      <c r="K5" s="7" t="s">
        <v>57</v>
      </c>
      <c r="L5" s="109"/>
      <c r="M5" s="116"/>
    </row>
    <row r="6" spans="1:13" ht="15.75" customHeight="1">
      <c r="A6" s="101"/>
      <c r="B6" s="134"/>
      <c r="C6" s="7" t="s">
        <v>177</v>
      </c>
      <c r="D6" s="109"/>
      <c r="E6" s="3" t="s">
        <v>188</v>
      </c>
      <c r="F6" s="109"/>
      <c r="G6" s="4" t="s">
        <v>38</v>
      </c>
      <c r="H6" s="109"/>
      <c r="I6" s="7" t="s">
        <v>216</v>
      </c>
      <c r="J6" s="109"/>
      <c r="K6" s="7" t="s">
        <v>102</v>
      </c>
      <c r="L6" s="109"/>
      <c r="M6" s="116"/>
    </row>
    <row r="7" spans="1:13" ht="15.75" customHeight="1">
      <c r="A7" s="101"/>
      <c r="B7" s="134"/>
      <c r="C7" s="7" t="s">
        <v>177</v>
      </c>
      <c r="D7" s="17"/>
      <c r="E7" s="26" t="s">
        <v>178</v>
      </c>
      <c r="F7" s="17"/>
      <c r="G7" s="7" t="s">
        <v>57</v>
      </c>
      <c r="H7" s="17"/>
      <c r="I7" s="7" t="s">
        <v>161</v>
      </c>
      <c r="J7" s="17"/>
      <c r="K7" s="7" t="s">
        <v>108</v>
      </c>
      <c r="L7" s="33"/>
      <c r="M7" s="116"/>
    </row>
    <row r="8" spans="1:13" ht="15.75" customHeight="1">
      <c r="A8" s="101"/>
      <c r="B8" s="133" t="s">
        <v>28</v>
      </c>
      <c r="C8" s="7" t="s">
        <v>178</v>
      </c>
      <c r="D8" s="99"/>
      <c r="E8" s="26" t="s">
        <v>178</v>
      </c>
      <c r="F8" s="108"/>
      <c r="G8" s="7" t="s">
        <v>135</v>
      </c>
      <c r="H8" s="108"/>
      <c r="I8" s="7" t="s">
        <v>135</v>
      </c>
      <c r="J8" s="108"/>
      <c r="K8" s="10" t="s">
        <v>189</v>
      </c>
      <c r="L8" s="108"/>
      <c r="M8" s="116"/>
    </row>
    <row r="9" spans="1:16" ht="15.75" customHeight="1">
      <c r="A9" s="101"/>
      <c r="B9" s="134"/>
      <c r="C9" s="7" t="s">
        <v>136</v>
      </c>
      <c r="D9" s="100"/>
      <c r="E9" s="4" t="s">
        <v>178</v>
      </c>
      <c r="F9" s="109"/>
      <c r="G9" s="7" t="s">
        <v>177</v>
      </c>
      <c r="H9" s="109"/>
      <c r="I9" s="7" t="s">
        <v>179</v>
      </c>
      <c r="J9" s="109"/>
      <c r="K9" s="7" t="s">
        <v>185</v>
      </c>
      <c r="L9" s="109"/>
      <c r="M9" s="116"/>
      <c r="P9" s="21"/>
    </row>
    <row r="10" spans="1:13" ht="15.75" customHeight="1">
      <c r="A10" s="101"/>
      <c r="B10" s="134"/>
      <c r="C10" s="4" t="s">
        <v>147</v>
      </c>
      <c r="D10" s="100"/>
      <c r="E10" s="4" t="s">
        <v>178</v>
      </c>
      <c r="F10" s="109"/>
      <c r="G10" s="7" t="s">
        <v>191</v>
      </c>
      <c r="H10" s="109"/>
      <c r="I10" s="7" t="s">
        <v>184</v>
      </c>
      <c r="J10" s="109"/>
      <c r="K10" s="7" t="s">
        <v>186</v>
      </c>
      <c r="L10" s="109"/>
      <c r="M10" s="116"/>
    </row>
    <row r="11" spans="1:13" ht="15.75" customHeight="1">
      <c r="A11" s="101"/>
      <c r="B11" s="134"/>
      <c r="C11" s="5"/>
      <c r="D11" s="17"/>
      <c r="E11" s="5"/>
      <c r="F11" s="17"/>
      <c r="G11" s="5"/>
      <c r="H11" s="17"/>
      <c r="I11" s="5"/>
      <c r="J11" s="17"/>
      <c r="K11" s="12"/>
      <c r="L11" s="33"/>
      <c r="M11" s="116"/>
    </row>
    <row r="12" spans="1:13" ht="15.75" customHeight="1">
      <c r="A12" s="101" t="s">
        <v>120</v>
      </c>
      <c r="B12" s="133" t="s">
        <v>29</v>
      </c>
      <c r="C12" s="7" t="s">
        <v>176</v>
      </c>
      <c r="D12" s="108"/>
      <c r="E12" s="7" t="s">
        <v>135</v>
      </c>
      <c r="F12" s="99"/>
      <c r="G12" s="7" t="s">
        <v>58</v>
      </c>
      <c r="H12" s="108" t="s">
        <v>27</v>
      </c>
      <c r="I12" s="7" t="s">
        <v>59</v>
      </c>
      <c r="J12" s="108" t="s">
        <v>27</v>
      </c>
      <c r="K12" s="7" t="s">
        <v>100</v>
      </c>
      <c r="L12" s="108" t="s">
        <v>27</v>
      </c>
      <c r="M12" s="116">
        <f>D15+D19+F15+F19+H15+H19+J15+J19+L15+L19</f>
        <v>0</v>
      </c>
    </row>
    <row r="13" spans="1:13" ht="15.75" customHeight="1">
      <c r="A13" s="101"/>
      <c r="B13" s="134"/>
      <c r="C13" s="7" t="s">
        <v>135</v>
      </c>
      <c r="D13" s="109"/>
      <c r="E13" s="7" t="s">
        <v>179</v>
      </c>
      <c r="F13" s="100"/>
      <c r="G13" s="7" t="s">
        <v>56</v>
      </c>
      <c r="H13" s="109"/>
      <c r="I13" s="7" t="s">
        <v>100</v>
      </c>
      <c r="J13" s="109"/>
      <c r="K13" s="7" t="s">
        <v>57</v>
      </c>
      <c r="L13" s="109"/>
      <c r="M13" s="116"/>
    </row>
    <row r="14" spans="1:13" ht="15.75" customHeight="1">
      <c r="A14" s="101"/>
      <c r="B14" s="134"/>
      <c r="C14" s="7" t="s">
        <v>177</v>
      </c>
      <c r="D14" s="109"/>
      <c r="E14" s="7" t="s">
        <v>180</v>
      </c>
      <c r="F14" s="100"/>
      <c r="G14" s="4" t="s">
        <v>38</v>
      </c>
      <c r="H14" s="109"/>
      <c r="I14" s="7" t="s">
        <v>216</v>
      </c>
      <c r="J14" s="109"/>
      <c r="K14" s="7" t="s">
        <v>102</v>
      </c>
      <c r="L14" s="109"/>
      <c r="M14" s="116"/>
    </row>
    <row r="15" spans="1:13" ht="15.75" customHeight="1">
      <c r="A15" s="101"/>
      <c r="B15" s="134"/>
      <c r="C15" s="7" t="s">
        <v>177</v>
      </c>
      <c r="D15" s="17"/>
      <c r="E15" s="7" t="s">
        <v>178</v>
      </c>
      <c r="F15" s="17"/>
      <c r="G15" s="7" t="s">
        <v>57</v>
      </c>
      <c r="H15" s="17"/>
      <c r="I15" s="7" t="s">
        <v>161</v>
      </c>
      <c r="J15" s="17"/>
      <c r="K15" s="7" t="s">
        <v>108</v>
      </c>
      <c r="L15" s="33"/>
      <c r="M15" s="116"/>
    </row>
    <row r="16" spans="1:13" ht="15.75" customHeight="1">
      <c r="A16" s="101"/>
      <c r="B16" s="133" t="s">
        <v>30</v>
      </c>
      <c r="C16" s="7" t="s">
        <v>178</v>
      </c>
      <c r="D16" s="108"/>
      <c r="E16" s="7" t="s">
        <v>178</v>
      </c>
      <c r="F16" s="99"/>
      <c r="G16" s="7" t="s">
        <v>135</v>
      </c>
      <c r="H16" s="108"/>
      <c r="I16" s="7" t="s">
        <v>135</v>
      </c>
      <c r="J16" s="108"/>
      <c r="K16" s="7" t="s">
        <v>135</v>
      </c>
      <c r="L16" s="108"/>
      <c r="M16" s="116"/>
    </row>
    <row r="17" spans="1:13" ht="15.75" customHeight="1">
      <c r="A17" s="101"/>
      <c r="B17" s="134"/>
      <c r="C17" s="7" t="s">
        <v>136</v>
      </c>
      <c r="D17" s="109"/>
      <c r="E17" s="7" t="s">
        <v>181</v>
      </c>
      <c r="F17" s="100"/>
      <c r="G17" s="7" t="s">
        <v>177</v>
      </c>
      <c r="H17" s="109"/>
      <c r="I17" s="7" t="s">
        <v>179</v>
      </c>
      <c r="J17" s="109"/>
      <c r="K17" s="7" t="s">
        <v>185</v>
      </c>
      <c r="L17" s="109"/>
      <c r="M17" s="116"/>
    </row>
    <row r="18" spans="1:13" ht="15.75" customHeight="1">
      <c r="A18" s="101"/>
      <c r="B18" s="134"/>
      <c r="C18" s="4" t="s">
        <v>147</v>
      </c>
      <c r="D18" s="109"/>
      <c r="E18" s="7" t="s">
        <v>182</v>
      </c>
      <c r="F18" s="100"/>
      <c r="G18" s="7" t="s">
        <v>191</v>
      </c>
      <c r="H18" s="109"/>
      <c r="I18" s="7" t="s">
        <v>184</v>
      </c>
      <c r="J18" s="109"/>
      <c r="K18" s="7" t="s">
        <v>186</v>
      </c>
      <c r="L18" s="109"/>
      <c r="M18" s="116"/>
    </row>
    <row r="19" spans="1:13" ht="15.75" customHeight="1">
      <c r="A19" s="101"/>
      <c r="B19" s="134"/>
      <c r="C19" s="5"/>
      <c r="D19" s="17"/>
      <c r="E19" s="5"/>
      <c r="F19" s="17"/>
      <c r="G19" s="5"/>
      <c r="H19" s="17"/>
      <c r="I19" s="5"/>
      <c r="J19" s="17"/>
      <c r="K19" s="12"/>
      <c r="L19" s="33"/>
      <c r="M19" s="116"/>
    </row>
    <row r="20" spans="1:13" ht="15.75" customHeight="1">
      <c r="A20" s="101" t="s">
        <v>121</v>
      </c>
      <c r="B20" s="133" t="s">
        <v>29</v>
      </c>
      <c r="C20" s="7" t="s">
        <v>176</v>
      </c>
      <c r="D20" s="108"/>
      <c r="E20" s="7" t="s">
        <v>135</v>
      </c>
      <c r="F20" s="108"/>
      <c r="G20" s="7" t="s">
        <v>58</v>
      </c>
      <c r="H20" s="108" t="s">
        <v>27</v>
      </c>
      <c r="I20" s="7" t="s">
        <v>59</v>
      </c>
      <c r="J20" s="108" t="s">
        <v>27</v>
      </c>
      <c r="K20" s="7" t="s">
        <v>100</v>
      </c>
      <c r="L20" s="108" t="s">
        <v>27</v>
      </c>
      <c r="M20" s="116">
        <f>D23+D27+F23+F27+H23+H27+J23+J27+L23+L27</f>
        <v>0</v>
      </c>
    </row>
    <row r="21" spans="1:13" ht="15.75" customHeight="1">
      <c r="A21" s="101"/>
      <c r="B21" s="134"/>
      <c r="C21" s="7" t="s">
        <v>135</v>
      </c>
      <c r="D21" s="109"/>
      <c r="E21" s="7" t="s">
        <v>179</v>
      </c>
      <c r="F21" s="109"/>
      <c r="G21" s="7" t="s">
        <v>56</v>
      </c>
      <c r="H21" s="109"/>
      <c r="I21" s="7" t="s">
        <v>100</v>
      </c>
      <c r="J21" s="109"/>
      <c r="K21" s="7" t="s">
        <v>57</v>
      </c>
      <c r="L21" s="109"/>
      <c r="M21" s="116"/>
    </row>
    <row r="22" spans="1:13" ht="15.75" customHeight="1">
      <c r="A22" s="101"/>
      <c r="B22" s="134"/>
      <c r="C22" s="7" t="s">
        <v>177</v>
      </c>
      <c r="D22" s="109"/>
      <c r="E22" s="7" t="s">
        <v>180</v>
      </c>
      <c r="F22" s="109"/>
      <c r="G22" s="4" t="s">
        <v>38</v>
      </c>
      <c r="H22" s="109"/>
      <c r="I22" s="7" t="s">
        <v>216</v>
      </c>
      <c r="J22" s="109"/>
      <c r="K22" s="7" t="s">
        <v>102</v>
      </c>
      <c r="L22" s="109"/>
      <c r="M22" s="116"/>
    </row>
    <row r="23" spans="1:13" ht="15.75" customHeight="1">
      <c r="A23" s="101"/>
      <c r="B23" s="134"/>
      <c r="C23" s="7" t="s">
        <v>177</v>
      </c>
      <c r="D23" s="17"/>
      <c r="E23" s="7" t="s">
        <v>178</v>
      </c>
      <c r="F23" s="17"/>
      <c r="G23" s="7" t="s">
        <v>57</v>
      </c>
      <c r="H23" s="17"/>
      <c r="I23" s="7" t="s">
        <v>161</v>
      </c>
      <c r="J23" s="17"/>
      <c r="K23" s="7" t="s">
        <v>108</v>
      </c>
      <c r="L23" s="33"/>
      <c r="M23" s="116"/>
    </row>
    <row r="24" spans="1:13" ht="15.75" customHeight="1">
      <c r="A24" s="101"/>
      <c r="B24" s="133" t="s">
        <v>30</v>
      </c>
      <c r="C24" s="7" t="s">
        <v>178</v>
      </c>
      <c r="D24" s="108"/>
      <c r="E24" s="7" t="s">
        <v>178</v>
      </c>
      <c r="F24" s="99"/>
      <c r="G24" s="7" t="s">
        <v>135</v>
      </c>
      <c r="H24" s="99"/>
      <c r="I24" s="7" t="s">
        <v>135</v>
      </c>
      <c r="J24" s="108"/>
      <c r="K24" s="7" t="s">
        <v>135</v>
      </c>
      <c r="L24" s="108"/>
      <c r="M24" s="116"/>
    </row>
    <row r="25" spans="1:13" ht="15.75" customHeight="1">
      <c r="A25" s="101"/>
      <c r="B25" s="134"/>
      <c r="C25" s="7" t="s">
        <v>136</v>
      </c>
      <c r="D25" s="109"/>
      <c r="E25" s="7" t="s">
        <v>178</v>
      </c>
      <c r="F25" s="100"/>
      <c r="G25" s="7" t="s">
        <v>177</v>
      </c>
      <c r="H25" s="100"/>
      <c r="I25" s="7" t="s">
        <v>179</v>
      </c>
      <c r="J25" s="109"/>
      <c r="K25" s="7" t="s">
        <v>185</v>
      </c>
      <c r="L25" s="109"/>
      <c r="M25" s="116"/>
    </row>
    <row r="26" spans="1:13" ht="15.75" customHeight="1">
      <c r="A26" s="101"/>
      <c r="B26" s="134"/>
      <c r="C26" s="4" t="s">
        <v>147</v>
      </c>
      <c r="D26" s="109"/>
      <c r="E26" s="7" t="s">
        <v>178</v>
      </c>
      <c r="F26" s="100"/>
      <c r="G26" s="7" t="s">
        <v>183</v>
      </c>
      <c r="H26" s="100"/>
      <c r="I26" s="7" t="s">
        <v>184</v>
      </c>
      <c r="J26" s="109"/>
      <c r="K26" s="12" t="s">
        <v>187</v>
      </c>
      <c r="L26" s="109"/>
      <c r="M26" s="116"/>
    </row>
    <row r="27" spans="1:13" ht="15.75" customHeight="1">
      <c r="A27" s="101"/>
      <c r="B27" s="134"/>
      <c r="C27" s="5"/>
      <c r="D27" s="17"/>
      <c r="E27" s="5"/>
      <c r="F27" s="17"/>
      <c r="G27" s="5"/>
      <c r="H27" s="17"/>
      <c r="I27" s="5"/>
      <c r="J27" s="17"/>
      <c r="L27" s="33"/>
      <c r="M27" s="116"/>
    </row>
    <row r="28" spans="1:13" ht="15.75" customHeight="1">
      <c r="A28" s="101" t="s">
        <v>122</v>
      </c>
      <c r="B28" s="133" t="s">
        <v>29</v>
      </c>
      <c r="C28" s="7" t="s">
        <v>176</v>
      </c>
      <c r="D28" s="108"/>
      <c r="E28" s="7" t="s">
        <v>135</v>
      </c>
      <c r="F28" s="108"/>
      <c r="G28" s="7" t="s">
        <v>58</v>
      </c>
      <c r="H28" s="108" t="s">
        <v>27</v>
      </c>
      <c r="I28" s="7" t="s">
        <v>59</v>
      </c>
      <c r="J28" s="108" t="s">
        <v>27</v>
      </c>
      <c r="K28" s="7" t="s">
        <v>100</v>
      </c>
      <c r="L28" s="108" t="s">
        <v>27</v>
      </c>
      <c r="M28" s="116">
        <f>D31+D35+F31+F35+H31+H35+J31+J35+L31+L35</f>
        <v>0</v>
      </c>
    </row>
    <row r="29" spans="1:13" ht="15.75" customHeight="1">
      <c r="A29" s="101"/>
      <c r="B29" s="134"/>
      <c r="C29" s="7" t="s">
        <v>135</v>
      </c>
      <c r="D29" s="109"/>
      <c r="E29" s="7" t="s">
        <v>179</v>
      </c>
      <c r="F29" s="109"/>
      <c r="G29" s="7" t="s">
        <v>56</v>
      </c>
      <c r="H29" s="109"/>
      <c r="I29" s="7" t="s">
        <v>100</v>
      </c>
      <c r="J29" s="109"/>
      <c r="K29" s="7" t="s">
        <v>57</v>
      </c>
      <c r="L29" s="109"/>
      <c r="M29" s="116"/>
    </row>
    <row r="30" spans="1:13" ht="15.75" customHeight="1">
      <c r="A30" s="101"/>
      <c r="B30" s="134"/>
      <c r="C30" s="7" t="s">
        <v>177</v>
      </c>
      <c r="D30" s="109"/>
      <c r="E30" s="7" t="s">
        <v>177</v>
      </c>
      <c r="F30" s="109"/>
      <c r="G30" s="4" t="s">
        <v>38</v>
      </c>
      <c r="H30" s="109"/>
      <c r="I30" s="7" t="s">
        <v>216</v>
      </c>
      <c r="J30" s="109"/>
      <c r="K30" s="7" t="s">
        <v>102</v>
      </c>
      <c r="L30" s="109"/>
      <c r="M30" s="116"/>
    </row>
    <row r="31" spans="1:13" ht="15.75" customHeight="1">
      <c r="A31" s="101"/>
      <c r="B31" s="134"/>
      <c r="C31" s="7" t="s">
        <v>177</v>
      </c>
      <c r="D31" s="17"/>
      <c r="E31" s="7" t="s">
        <v>136</v>
      </c>
      <c r="F31" s="17"/>
      <c r="G31" s="7" t="s">
        <v>57</v>
      </c>
      <c r="H31" s="17"/>
      <c r="I31" s="7" t="s">
        <v>161</v>
      </c>
      <c r="J31" s="17"/>
      <c r="K31" s="7" t="s">
        <v>108</v>
      </c>
      <c r="L31" s="33"/>
      <c r="M31" s="116"/>
    </row>
    <row r="32" spans="1:13" ht="15.75" customHeight="1">
      <c r="A32" s="101"/>
      <c r="B32" s="133" t="s">
        <v>30</v>
      </c>
      <c r="C32" s="7" t="s">
        <v>181</v>
      </c>
      <c r="D32" s="108"/>
      <c r="E32" s="7" t="s">
        <v>178</v>
      </c>
      <c r="F32" s="108"/>
      <c r="G32" s="7" t="s">
        <v>135</v>
      </c>
      <c r="H32" s="108"/>
      <c r="I32" s="7" t="s">
        <v>135</v>
      </c>
      <c r="J32" s="99"/>
      <c r="K32" s="21" t="s">
        <v>135</v>
      </c>
      <c r="L32" s="108"/>
      <c r="M32" s="116"/>
    </row>
    <row r="33" spans="1:13" ht="15.75" customHeight="1">
      <c r="A33" s="101"/>
      <c r="B33" s="134"/>
      <c r="C33" s="7" t="s">
        <v>188</v>
      </c>
      <c r="D33" s="109"/>
      <c r="E33" s="7" t="s">
        <v>178</v>
      </c>
      <c r="F33" s="109"/>
      <c r="G33" s="7" t="s">
        <v>179</v>
      </c>
      <c r="H33" s="109"/>
      <c r="I33" s="7" t="s">
        <v>183</v>
      </c>
      <c r="J33" s="100"/>
      <c r="K33" s="7" t="s">
        <v>185</v>
      </c>
      <c r="L33" s="109"/>
      <c r="M33" s="116"/>
    </row>
    <row r="34" spans="1:13" ht="15.75" customHeight="1">
      <c r="A34" s="101"/>
      <c r="B34" s="134"/>
      <c r="C34" s="7" t="s">
        <v>147</v>
      </c>
      <c r="D34" s="109"/>
      <c r="E34" s="3" t="s">
        <v>178</v>
      </c>
      <c r="F34" s="109"/>
      <c r="G34" s="7" t="s">
        <v>178</v>
      </c>
      <c r="H34" s="109"/>
      <c r="I34" s="7" t="s">
        <v>184</v>
      </c>
      <c r="J34" s="100"/>
      <c r="K34" s="7" t="s">
        <v>187</v>
      </c>
      <c r="L34" s="109"/>
      <c r="M34" s="116"/>
    </row>
    <row r="35" spans="1:13" ht="15.75" customHeight="1">
      <c r="A35" s="102"/>
      <c r="B35" s="135"/>
      <c r="C35" s="29"/>
      <c r="D35" s="28"/>
      <c r="E35" s="29"/>
      <c r="F35" s="28"/>
      <c r="G35" s="29"/>
      <c r="H35" s="28"/>
      <c r="I35" s="29"/>
      <c r="J35" s="28"/>
      <c r="K35" s="27"/>
      <c r="L35" s="34"/>
      <c r="M35" s="128"/>
    </row>
  </sheetData>
  <sheetProtection/>
  <mergeCells count="58">
    <mergeCell ref="J24:J26"/>
    <mergeCell ref="B16:B19"/>
    <mergeCell ref="F16:F18"/>
    <mergeCell ref="J20:J22"/>
    <mergeCell ref="F20:F22"/>
    <mergeCell ref="H24:H26"/>
    <mergeCell ref="A20:A27"/>
    <mergeCell ref="B20:B23"/>
    <mergeCell ref="B24:B27"/>
    <mergeCell ref="M20:M27"/>
    <mergeCell ref="L20:L22"/>
    <mergeCell ref="L24:L26"/>
    <mergeCell ref="D20:D22"/>
    <mergeCell ref="D24:D26"/>
    <mergeCell ref="F24:F26"/>
    <mergeCell ref="H20:H22"/>
    <mergeCell ref="A1:L1"/>
    <mergeCell ref="A2:L2"/>
    <mergeCell ref="A4:A11"/>
    <mergeCell ref="B4:B7"/>
    <mergeCell ref="B8:B11"/>
    <mergeCell ref="L4:L6"/>
    <mergeCell ref="L8:L10"/>
    <mergeCell ref="D4:D6"/>
    <mergeCell ref="H8:H10"/>
    <mergeCell ref="B12:B15"/>
    <mergeCell ref="A12:A19"/>
    <mergeCell ref="H4:H6"/>
    <mergeCell ref="J8:J10"/>
    <mergeCell ref="D8:D10"/>
    <mergeCell ref="F4:F6"/>
    <mergeCell ref="F8:F10"/>
    <mergeCell ref="D12:D14"/>
    <mergeCell ref="F12:F14"/>
    <mergeCell ref="D16:D18"/>
    <mergeCell ref="M4:M11"/>
    <mergeCell ref="M12:M19"/>
    <mergeCell ref="J4:J6"/>
    <mergeCell ref="L12:L14"/>
    <mergeCell ref="L16:L18"/>
    <mergeCell ref="H12:H14"/>
    <mergeCell ref="J16:J18"/>
    <mergeCell ref="J12:J14"/>
    <mergeCell ref="H16:H18"/>
    <mergeCell ref="A28:A35"/>
    <mergeCell ref="B28:B31"/>
    <mergeCell ref="D28:D30"/>
    <mergeCell ref="F28:F30"/>
    <mergeCell ref="B32:B35"/>
    <mergeCell ref="D32:D34"/>
    <mergeCell ref="F32:F34"/>
    <mergeCell ref="H28:H30"/>
    <mergeCell ref="J28:J30"/>
    <mergeCell ref="L28:L30"/>
    <mergeCell ref="M28:M35"/>
    <mergeCell ref="J32:J34"/>
    <mergeCell ref="L32:L34"/>
    <mergeCell ref="H32:H34"/>
  </mergeCells>
  <printOptions/>
  <pageMargins left="0.59" right="0.23" top="0.21" bottom="0.27" header="0.66" footer="0.7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BM19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1" width="6.8515625" style="10" customWidth="1"/>
    <col min="2" max="2" width="10.8515625" style="10" customWidth="1"/>
    <col min="3" max="3" width="12.00390625" style="10" customWidth="1"/>
    <col min="4" max="4" width="9.140625" style="10" customWidth="1"/>
    <col min="5" max="5" width="11.8515625" style="10" customWidth="1"/>
    <col min="6" max="6" width="11.421875" style="10" customWidth="1"/>
    <col min="7" max="7" width="11.140625" style="10" customWidth="1"/>
    <col min="8" max="8" width="9.140625" style="10" customWidth="1"/>
    <col min="9" max="9" width="10.8515625" style="10" customWidth="1"/>
    <col min="10" max="10" width="9.140625" style="10" customWidth="1"/>
    <col min="11" max="11" width="12.00390625" style="10" customWidth="1"/>
    <col min="12" max="12" width="9.421875" style="10" customWidth="1"/>
    <col min="13" max="16384" width="9.140625" style="10" customWidth="1"/>
  </cols>
  <sheetData>
    <row r="1" spans="1:12" ht="12.75">
      <c r="A1" s="146" t="s">
        <v>34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3" ht="12.75">
      <c r="A2" s="144" t="str">
        <f>'K1 '!$A$2</f>
        <v>NĂM HỌC 2015 – 2016 (TỪ TUẦN 1: 24/8/2015)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96"/>
    </row>
    <row r="3" spans="1:13" ht="12.75">
      <c r="A3" s="6" t="s">
        <v>20</v>
      </c>
      <c r="B3" s="2" t="s">
        <v>28</v>
      </c>
      <c r="C3" s="2" t="s">
        <v>22</v>
      </c>
      <c r="D3" s="2" t="s">
        <v>21</v>
      </c>
      <c r="E3" s="2" t="s">
        <v>23</v>
      </c>
      <c r="F3" s="2" t="s">
        <v>21</v>
      </c>
      <c r="G3" s="2" t="s">
        <v>24</v>
      </c>
      <c r="H3" s="2" t="s">
        <v>21</v>
      </c>
      <c r="I3" s="2" t="s">
        <v>25</v>
      </c>
      <c r="J3" s="2" t="s">
        <v>21</v>
      </c>
      <c r="K3" s="2" t="s">
        <v>26</v>
      </c>
      <c r="L3" s="2" t="s">
        <v>21</v>
      </c>
      <c r="M3" s="35" t="s">
        <v>33</v>
      </c>
    </row>
    <row r="4" spans="1:13" ht="15" customHeight="1">
      <c r="A4" s="145" t="s">
        <v>125</v>
      </c>
      <c r="B4" s="119" t="s">
        <v>29</v>
      </c>
      <c r="C4" s="7" t="s">
        <v>190</v>
      </c>
      <c r="D4" s="108"/>
      <c r="E4" s="7" t="s">
        <v>135</v>
      </c>
      <c r="F4" s="108"/>
      <c r="G4" s="7" t="s">
        <v>100</v>
      </c>
      <c r="H4" s="108"/>
      <c r="I4" s="7" t="s">
        <v>56</v>
      </c>
      <c r="J4" s="108" t="s">
        <v>27</v>
      </c>
      <c r="K4" s="7" t="s">
        <v>135</v>
      </c>
      <c r="L4" s="108"/>
      <c r="M4" s="116">
        <f>D11+D7+F7+F11+H7+H11+J7+J11+L7+L11</f>
        <v>0</v>
      </c>
    </row>
    <row r="5" spans="1:13" ht="15" customHeight="1">
      <c r="A5" s="145"/>
      <c r="B5" s="120"/>
      <c r="C5" s="7" t="s">
        <v>135</v>
      </c>
      <c r="D5" s="137"/>
      <c r="E5" s="7" t="s">
        <v>177</v>
      </c>
      <c r="F5" s="137"/>
      <c r="G5" s="3" t="s">
        <v>135</v>
      </c>
      <c r="H5" s="137"/>
      <c r="I5" s="7" t="s">
        <v>38</v>
      </c>
      <c r="J5" s="137"/>
      <c r="K5" s="7" t="s">
        <v>184</v>
      </c>
      <c r="L5" s="137"/>
      <c r="M5" s="116"/>
    </row>
    <row r="6" spans="1:13" ht="15" customHeight="1">
      <c r="A6" s="145"/>
      <c r="B6" s="120"/>
      <c r="C6" s="7" t="s">
        <v>177</v>
      </c>
      <c r="D6" s="137"/>
      <c r="E6" s="7" t="s">
        <v>179</v>
      </c>
      <c r="F6" s="137"/>
      <c r="G6" s="7" t="s">
        <v>191</v>
      </c>
      <c r="H6" s="137"/>
      <c r="I6" s="7" t="s">
        <v>100</v>
      </c>
      <c r="J6" s="137"/>
      <c r="K6" s="7" t="s">
        <v>185</v>
      </c>
      <c r="L6" s="137"/>
      <c r="M6" s="116"/>
    </row>
    <row r="7" spans="1:13" ht="15" customHeight="1">
      <c r="A7" s="145"/>
      <c r="B7" s="120"/>
      <c r="C7" s="7" t="s">
        <v>180</v>
      </c>
      <c r="D7" s="33"/>
      <c r="E7" s="7" t="s">
        <v>136</v>
      </c>
      <c r="F7" s="33"/>
      <c r="G7" s="7" t="s">
        <v>147</v>
      </c>
      <c r="H7" s="33"/>
      <c r="I7" s="87" t="s">
        <v>57</v>
      </c>
      <c r="J7" s="33"/>
      <c r="K7" s="7" t="s">
        <v>186</v>
      </c>
      <c r="L7" s="33"/>
      <c r="M7" s="116"/>
    </row>
    <row r="8" spans="1:13" ht="15" customHeight="1">
      <c r="A8" s="145"/>
      <c r="B8" s="119" t="s">
        <v>30</v>
      </c>
      <c r="C8" s="7" t="s">
        <v>199</v>
      </c>
      <c r="D8" s="108"/>
      <c r="E8" s="7" t="s">
        <v>115</v>
      </c>
      <c r="F8" s="108" t="s">
        <v>27</v>
      </c>
      <c r="G8" s="7" t="s">
        <v>58</v>
      </c>
      <c r="H8" s="108" t="s">
        <v>27</v>
      </c>
      <c r="I8" s="7" t="s">
        <v>199</v>
      </c>
      <c r="J8" s="108" t="s">
        <v>47</v>
      </c>
      <c r="K8" s="7" t="s">
        <v>135</v>
      </c>
      <c r="L8" s="108"/>
      <c r="M8" s="116"/>
    </row>
    <row r="9" spans="1:13" ht="15" customHeight="1">
      <c r="A9" s="145"/>
      <c r="B9" s="120"/>
      <c r="C9" s="7" t="s">
        <v>199</v>
      </c>
      <c r="D9" s="137"/>
      <c r="E9" s="7" t="s">
        <v>109</v>
      </c>
      <c r="F9" s="137"/>
      <c r="G9" s="7" t="s">
        <v>109</v>
      </c>
      <c r="H9" s="137"/>
      <c r="I9" s="7" t="s">
        <v>149</v>
      </c>
      <c r="J9" s="137"/>
      <c r="K9" s="95" t="s">
        <v>179</v>
      </c>
      <c r="L9" s="137"/>
      <c r="M9" s="116"/>
    </row>
    <row r="10" spans="1:13" ht="15" customHeight="1">
      <c r="A10" s="145"/>
      <c r="B10" s="120"/>
      <c r="C10" s="7" t="s">
        <v>199</v>
      </c>
      <c r="D10" s="137"/>
      <c r="E10" s="7" t="s">
        <v>116</v>
      </c>
      <c r="F10" s="137"/>
      <c r="G10" s="7" t="s">
        <v>110</v>
      </c>
      <c r="H10" s="137"/>
      <c r="I10" s="7" t="s">
        <v>147</v>
      </c>
      <c r="J10" s="137"/>
      <c r="K10" s="7" t="s">
        <v>199</v>
      </c>
      <c r="L10" s="137"/>
      <c r="M10" s="116"/>
    </row>
    <row r="11" spans="1:13" ht="15" customHeight="1">
      <c r="A11" s="18"/>
      <c r="B11" s="120"/>
      <c r="C11" s="3"/>
      <c r="D11" s="33"/>
      <c r="E11" s="3"/>
      <c r="F11" s="33"/>
      <c r="G11" s="5"/>
      <c r="H11" s="33"/>
      <c r="I11" s="5"/>
      <c r="J11" s="33"/>
      <c r="K11" s="5"/>
      <c r="L11" s="33"/>
      <c r="M11" s="116"/>
    </row>
    <row r="12" spans="1:13" ht="15" customHeight="1">
      <c r="A12" s="121" t="s">
        <v>126</v>
      </c>
      <c r="B12" s="119" t="s">
        <v>29</v>
      </c>
      <c r="C12" s="7" t="s">
        <v>190</v>
      </c>
      <c r="D12" s="108"/>
      <c r="E12" s="7" t="s">
        <v>135</v>
      </c>
      <c r="F12" s="147"/>
      <c r="G12" s="7" t="s">
        <v>100</v>
      </c>
      <c r="H12" s="108"/>
      <c r="I12" s="7" t="s">
        <v>56</v>
      </c>
      <c r="J12" s="108" t="s">
        <v>27</v>
      </c>
      <c r="K12" s="7" t="s">
        <v>135</v>
      </c>
      <c r="L12" s="108"/>
      <c r="M12" s="116">
        <f>D19+D15+F15+F19+H15+H19+J15+J19+L15+L19</f>
        <v>0</v>
      </c>
    </row>
    <row r="13" spans="1:13" ht="15" customHeight="1">
      <c r="A13" s="121"/>
      <c r="B13" s="120"/>
      <c r="C13" s="7" t="s">
        <v>135</v>
      </c>
      <c r="D13" s="137"/>
      <c r="E13" s="7" t="s">
        <v>177</v>
      </c>
      <c r="F13" s="148"/>
      <c r="G13" s="3" t="s">
        <v>135</v>
      </c>
      <c r="H13" s="137"/>
      <c r="I13" s="7" t="s">
        <v>38</v>
      </c>
      <c r="J13" s="137"/>
      <c r="K13" s="7" t="s">
        <v>184</v>
      </c>
      <c r="L13" s="137"/>
      <c r="M13" s="116"/>
    </row>
    <row r="14" spans="1:13" ht="15" customHeight="1">
      <c r="A14" s="121"/>
      <c r="B14" s="120"/>
      <c r="C14" s="7" t="s">
        <v>177</v>
      </c>
      <c r="D14" s="137"/>
      <c r="E14" s="7" t="s">
        <v>179</v>
      </c>
      <c r="F14" s="149"/>
      <c r="G14" s="7" t="s">
        <v>191</v>
      </c>
      <c r="H14" s="137"/>
      <c r="I14" s="7" t="s">
        <v>100</v>
      </c>
      <c r="J14" s="137"/>
      <c r="K14" s="7" t="s">
        <v>185</v>
      </c>
      <c r="L14" s="137"/>
      <c r="M14" s="116"/>
    </row>
    <row r="15" spans="1:13" ht="15" customHeight="1">
      <c r="A15" s="121"/>
      <c r="B15" s="120"/>
      <c r="C15" s="7" t="s">
        <v>180</v>
      </c>
      <c r="D15" s="33"/>
      <c r="E15" s="7" t="s">
        <v>136</v>
      </c>
      <c r="F15" s="33"/>
      <c r="G15" s="7" t="s">
        <v>147</v>
      </c>
      <c r="H15" s="33"/>
      <c r="I15" s="97" t="s">
        <v>57</v>
      </c>
      <c r="J15" s="33"/>
      <c r="K15" s="7" t="s">
        <v>186</v>
      </c>
      <c r="L15" s="33"/>
      <c r="M15" s="116"/>
    </row>
    <row r="16" spans="1:13" ht="15" customHeight="1">
      <c r="A16" s="121"/>
      <c r="B16" s="119" t="s">
        <v>30</v>
      </c>
      <c r="C16" s="7" t="s">
        <v>199</v>
      </c>
      <c r="D16" s="108"/>
      <c r="E16" s="7" t="s">
        <v>115</v>
      </c>
      <c r="F16" s="108" t="s">
        <v>27</v>
      </c>
      <c r="G16" s="7" t="s">
        <v>58</v>
      </c>
      <c r="H16" s="142" t="s">
        <v>27</v>
      </c>
      <c r="I16" s="71" t="s">
        <v>135</v>
      </c>
      <c r="J16" s="138"/>
      <c r="K16" s="7" t="s">
        <v>149</v>
      </c>
      <c r="L16" s="108"/>
      <c r="M16" s="116"/>
    </row>
    <row r="17" spans="1:13" ht="15" customHeight="1">
      <c r="A17" s="121"/>
      <c r="B17" s="120"/>
      <c r="C17" s="7" t="s">
        <v>199</v>
      </c>
      <c r="D17" s="137"/>
      <c r="E17" s="7" t="s">
        <v>109</v>
      </c>
      <c r="F17" s="137"/>
      <c r="G17" s="7" t="s">
        <v>109</v>
      </c>
      <c r="H17" s="143"/>
      <c r="I17" s="93" t="s">
        <v>179</v>
      </c>
      <c r="J17" s="139"/>
      <c r="K17" s="7" t="s">
        <v>199</v>
      </c>
      <c r="L17" s="137"/>
      <c r="M17" s="116"/>
    </row>
    <row r="18" spans="1:13" ht="15" customHeight="1">
      <c r="A18" s="121"/>
      <c r="B18" s="120"/>
      <c r="C18" s="7" t="s">
        <v>199</v>
      </c>
      <c r="D18" s="137"/>
      <c r="E18" s="7" t="s">
        <v>116</v>
      </c>
      <c r="F18" s="137"/>
      <c r="G18" s="7" t="s">
        <v>110</v>
      </c>
      <c r="H18" s="143"/>
      <c r="I18" s="7" t="s">
        <v>199</v>
      </c>
      <c r="J18" s="140"/>
      <c r="K18" s="7" t="s">
        <v>147</v>
      </c>
      <c r="L18" s="137"/>
      <c r="M18" s="116"/>
    </row>
    <row r="19" spans="1:13" ht="15" customHeight="1">
      <c r="A19" s="18"/>
      <c r="B19" s="120"/>
      <c r="C19" s="3"/>
      <c r="D19" s="33"/>
      <c r="E19" s="3"/>
      <c r="F19" s="33"/>
      <c r="G19" s="5"/>
      <c r="H19" s="33"/>
      <c r="I19" s="94"/>
      <c r="J19" s="33"/>
      <c r="K19" s="5"/>
      <c r="L19" s="33"/>
      <c r="M19" s="116"/>
    </row>
    <row r="20" spans="1:13" ht="15" customHeight="1">
      <c r="A20" s="121" t="s">
        <v>124</v>
      </c>
      <c r="B20" s="119" t="s">
        <v>29</v>
      </c>
      <c r="C20" s="7" t="s">
        <v>190</v>
      </c>
      <c r="D20" s="108"/>
      <c r="E20" s="7" t="s">
        <v>135</v>
      </c>
      <c r="F20" s="108"/>
      <c r="G20" s="7" t="s">
        <v>100</v>
      </c>
      <c r="H20" s="108" t="s">
        <v>47</v>
      </c>
      <c r="I20" s="7" t="s">
        <v>56</v>
      </c>
      <c r="J20" s="108" t="s">
        <v>27</v>
      </c>
      <c r="K20" s="7" t="s">
        <v>135</v>
      </c>
      <c r="L20" s="108"/>
      <c r="M20" s="116">
        <f>D27+D23+F23+F27+H23+H27+J23+J27+L23+L27</f>
        <v>0</v>
      </c>
    </row>
    <row r="21" spans="1:13" ht="15" customHeight="1">
      <c r="A21" s="121"/>
      <c r="B21" s="120"/>
      <c r="C21" s="7" t="s">
        <v>135</v>
      </c>
      <c r="D21" s="137"/>
      <c r="E21" s="7" t="s">
        <v>177</v>
      </c>
      <c r="F21" s="137"/>
      <c r="G21" s="7" t="s">
        <v>199</v>
      </c>
      <c r="H21" s="137"/>
      <c r="I21" s="7" t="s">
        <v>38</v>
      </c>
      <c r="J21" s="137"/>
      <c r="K21" s="7" t="s">
        <v>184</v>
      </c>
      <c r="L21" s="137"/>
      <c r="M21" s="116"/>
    </row>
    <row r="22" spans="1:16" ht="15" customHeight="1">
      <c r="A22" s="121"/>
      <c r="B22" s="120"/>
      <c r="C22" s="7" t="s">
        <v>177</v>
      </c>
      <c r="D22" s="137"/>
      <c r="E22" s="7" t="s">
        <v>179</v>
      </c>
      <c r="F22" s="137"/>
      <c r="G22" s="7" t="s">
        <v>149</v>
      </c>
      <c r="H22" s="137"/>
      <c r="I22" s="7" t="s">
        <v>100</v>
      </c>
      <c r="J22" s="137"/>
      <c r="K22" s="7" t="s">
        <v>185</v>
      </c>
      <c r="L22" s="137"/>
      <c r="M22" s="116"/>
      <c r="P22" s="7" t="s">
        <v>192</v>
      </c>
    </row>
    <row r="23" spans="1:13" ht="15" customHeight="1">
      <c r="A23" s="121"/>
      <c r="B23" s="120"/>
      <c r="C23" s="7" t="s">
        <v>180</v>
      </c>
      <c r="D23" s="33"/>
      <c r="E23" s="7" t="s">
        <v>136</v>
      </c>
      <c r="F23" s="33"/>
      <c r="G23" s="7" t="s">
        <v>147</v>
      </c>
      <c r="H23" s="33"/>
      <c r="I23" s="87" t="s">
        <v>57</v>
      </c>
      <c r="J23" s="33"/>
      <c r="K23" s="7" t="s">
        <v>186</v>
      </c>
      <c r="L23" s="33"/>
      <c r="M23" s="116"/>
    </row>
    <row r="24" spans="1:13" ht="15" customHeight="1">
      <c r="A24" s="121"/>
      <c r="B24" s="119" t="s">
        <v>30</v>
      </c>
      <c r="C24" s="7" t="s">
        <v>199</v>
      </c>
      <c r="D24" s="108"/>
      <c r="E24" s="7" t="s">
        <v>115</v>
      </c>
      <c r="F24" s="108" t="s">
        <v>27</v>
      </c>
      <c r="G24" s="7" t="s">
        <v>58</v>
      </c>
      <c r="H24" s="108" t="s">
        <v>27</v>
      </c>
      <c r="I24" s="7" t="s">
        <v>135</v>
      </c>
      <c r="J24" s="108"/>
      <c r="K24" s="7" t="s">
        <v>135</v>
      </c>
      <c r="L24" s="108"/>
      <c r="M24" s="116"/>
    </row>
    <row r="25" spans="1:13" ht="15" customHeight="1">
      <c r="A25" s="121"/>
      <c r="B25" s="120"/>
      <c r="C25" s="7" t="s">
        <v>199</v>
      </c>
      <c r="D25" s="137"/>
      <c r="E25" s="7" t="s">
        <v>109</v>
      </c>
      <c r="F25" s="137"/>
      <c r="G25" s="7" t="s">
        <v>109</v>
      </c>
      <c r="H25" s="137"/>
      <c r="I25" s="7" t="s">
        <v>191</v>
      </c>
      <c r="J25" s="137"/>
      <c r="K25" s="95" t="s">
        <v>179</v>
      </c>
      <c r="L25" s="137"/>
      <c r="M25" s="116"/>
    </row>
    <row r="26" spans="1:13" ht="15" customHeight="1">
      <c r="A26" s="121"/>
      <c r="B26" s="120"/>
      <c r="C26" s="7" t="s">
        <v>199</v>
      </c>
      <c r="D26" s="137"/>
      <c r="E26" s="7" t="s">
        <v>116</v>
      </c>
      <c r="F26" s="137"/>
      <c r="G26" s="7" t="s">
        <v>110</v>
      </c>
      <c r="H26" s="137"/>
      <c r="I26" s="7" t="s">
        <v>147</v>
      </c>
      <c r="J26" s="137"/>
      <c r="K26" s="7" t="s">
        <v>199</v>
      </c>
      <c r="L26" s="137"/>
      <c r="M26" s="116"/>
    </row>
    <row r="27" spans="1:13" ht="15" customHeight="1">
      <c r="A27" s="121"/>
      <c r="B27" s="120"/>
      <c r="C27" s="3"/>
      <c r="D27" s="33"/>
      <c r="E27" s="7"/>
      <c r="F27" s="33"/>
      <c r="G27" s="5"/>
      <c r="H27" s="33"/>
      <c r="I27" s="5"/>
      <c r="J27" s="33"/>
      <c r="K27" s="5"/>
      <c r="L27" s="33"/>
      <c r="M27" s="116"/>
    </row>
    <row r="28" spans="1:13" ht="15" customHeight="1">
      <c r="A28" s="121" t="s">
        <v>123</v>
      </c>
      <c r="B28" s="119" t="s">
        <v>29</v>
      </c>
      <c r="C28" s="7" t="s">
        <v>190</v>
      </c>
      <c r="D28" s="108"/>
      <c r="E28" s="3" t="s">
        <v>135</v>
      </c>
      <c r="F28" s="108"/>
      <c r="G28" s="7" t="s">
        <v>100</v>
      </c>
      <c r="H28" s="108"/>
      <c r="I28" s="7" t="s">
        <v>56</v>
      </c>
      <c r="J28" s="108" t="s">
        <v>27</v>
      </c>
      <c r="K28" s="7" t="s">
        <v>135</v>
      </c>
      <c r="L28" s="108"/>
      <c r="M28" s="116">
        <f>D35+D31+F31+F35+H31+H35+J31+J35+L31+L35</f>
        <v>0</v>
      </c>
    </row>
    <row r="29" spans="1:13" ht="15" customHeight="1">
      <c r="A29" s="121"/>
      <c r="B29" s="120"/>
      <c r="C29" s="7" t="s">
        <v>135</v>
      </c>
      <c r="D29" s="137"/>
      <c r="E29" s="7" t="s">
        <v>177</v>
      </c>
      <c r="F29" s="137"/>
      <c r="G29" s="3" t="s">
        <v>135</v>
      </c>
      <c r="H29" s="137"/>
      <c r="I29" s="7" t="s">
        <v>38</v>
      </c>
      <c r="J29" s="137"/>
      <c r="K29" s="7" t="s">
        <v>185</v>
      </c>
      <c r="L29" s="137"/>
      <c r="M29" s="116"/>
    </row>
    <row r="30" spans="1:13" ht="15" customHeight="1">
      <c r="A30" s="121"/>
      <c r="B30" s="120"/>
      <c r="C30" s="7" t="s">
        <v>177</v>
      </c>
      <c r="D30" s="137"/>
      <c r="E30" s="95" t="s">
        <v>179</v>
      </c>
      <c r="F30" s="137"/>
      <c r="G30" s="7" t="s">
        <v>191</v>
      </c>
      <c r="H30" s="137"/>
      <c r="I30" s="7" t="s">
        <v>100</v>
      </c>
      <c r="J30" s="137"/>
      <c r="K30" s="7" t="s">
        <v>192</v>
      </c>
      <c r="L30" s="137"/>
      <c r="M30" s="116"/>
    </row>
    <row r="31" spans="1:13" ht="15" customHeight="1">
      <c r="A31" s="121"/>
      <c r="B31" s="120"/>
      <c r="C31" s="7" t="s">
        <v>180</v>
      </c>
      <c r="D31" s="33"/>
      <c r="E31" s="7" t="s">
        <v>136</v>
      </c>
      <c r="F31" s="33"/>
      <c r="G31" s="7" t="s">
        <v>192</v>
      </c>
      <c r="H31" s="33"/>
      <c r="I31" s="7" t="s">
        <v>57</v>
      </c>
      <c r="J31" s="33"/>
      <c r="K31" s="7" t="s">
        <v>186</v>
      </c>
      <c r="L31" s="33"/>
      <c r="M31" s="116"/>
    </row>
    <row r="32" spans="1:13" ht="15" customHeight="1">
      <c r="A32" s="121"/>
      <c r="B32" s="119" t="s">
        <v>30</v>
      </c>
      <c r="C32" s="7" t="s">
        <v>1</v>
      </c>
      <c r="D32" s="108" t="s">
        <v>47</v>
      </c>
      <c r="E32" s="7" t="s">
        <v>1</v>
      </c>
      <c r="F32" s="108" t="s">
        <v>47</v>
      </c>
      <c r="G32" s="7" t="s">
        <v>184</v>
      </c>
      <c r="H32" s="108"/>
      <c r="I32" s="7" t="s">
        <v>135</v>
      </c>
      <c r="J32" s="108"/>
      <c r="K32" s="7" t="s">
        <v>38</v>
      </c>
      <c r="L32" s="108" t="s">
        <v>27</v>
      </c>
      <c r="M32" s="116"/>
    </row>
    <row r="33" spans="1:13" ht="15" customHeight="1">
      <c r="A33" s="121"/>
      <c r="B33" s="120"/>
      <c r="C33" s="7" t="s">
        <v>54</v>
      </c>
      <c r="D33" s="137"/>
      <c r="E33" s="7" t="s">
        <v>55</v>
      </c>
      <c r="F33" s="137"/>
      <c r="G33" s="7" t="s">
        <v>192</v>
      </c>
      <c r="H33" s="137"/>
      <c r="I33" s="7" t="s">
        <v>192</v>
      </c>
      <c r="J33" s="137"/>
      <c r="K33" s="7" t="s">
        <v>58</v>
      </c>
      <c r="L33" s="137"/>
      <c r="M33" s="116"/>
    </row>
    <row r="34" spans="1:13" ht="15" customHeight="1">
      <c r="A34" s="121"/>
      <c r="B34" s="120"/>
      <c r="C34" s="7" t="s">
        <v>101</v>
      </c>
      <c r="D34" s="137"/>
      <c r="E34" s="7" t="s">
        <v>112</v>
      </c>
      <c r="F34" s="137"/>
      <c r="G34" s="7" t="s">
        <v>147</v>
      </c>
      <c r="H34" s="137"/>
      <c r="I34" s="3" t="s">
        <v>179</v>
      </c>
      <c r="J34" s="137"/>
      <c r="K34" s="7" t="s">
        <v>57</v>
      </c>
      <c r="L34" s="137"/>
      <c r="M34" s="116"/>
    </row>
    <row r="35" spans="1:13" ht="15" customHeight="1">
      <c r="A35" s="130"/>
      <c r="B35" s="141"/>
      <c r="C35" s="9"/>
      <c r="D35" s="34"/>
      <c r="E35" s="9"/>
      <c r="F35" s="34"/>
      <c r="G35" s="29"/>
      <c r="H35" s="34"/>
      <c r="I35" s="29"/>
      <c r="J35" s="34"/>
      <c r="K35" s="29"/>
      <c r="L35" s="34"/>
      <c r="M35" s="128"/>
    </row>
  </sheetData>
  <sheetProtection/>
  <mergeCells count="58">
    <mergeCell ref="A20:A27"/>
    <mergeCell ref="B20:B23"/>
    <mergeCell ref="D8:D10"/>
    <mergeCell ref="F8:F10"/>
    <mergeCell ref="D12:D14"/>
    <mergeCell ref="D24:D26"/>
    <mergeCell ref="F24:F26"/>
    <mergeCell ref="D16:D18"/>
    <mergeCell ref="D20:D22"/>
    <mergeCell ref="B24:B27"/>
    <mergeCell ref="J24:J26"/>
    <mergeCell ref="F20:F22"/>
    <mergeCell ref="H24:H26"/>
    <mergeCell ref="J20:J22"/>
    <mergeCell ref="H20:H22"/>
    <mergeCell ref="A1:L1"/>
    <mergeCell ref="H4:H6"/>
    <mergeCell ref="B12:B15"/>
    <mergeCell ref="B8:B11"/>
    <mergeCell ref="D4:D6"/>
    <mergeCell ref="F12:F14"/>
    <mergeCell ref="A12:A18"/>
    <mergeCell ref="H8:H10"/>
    <mergeCell ref="F4:F6"/>
    <mergeCell ref="J4:J6"/>
    <mergeCell ref="M4:M11"/>
    <mergeCell ref="M12:M19"/>
    <mergeCell ref="M20:M27"/>
    <mergeCell ref="L12:L14"/>
    <mergeCell ref="L4:L6"/>
    <mergeCell ref="L8:L10"/>
    <mergeCell ref="L24:L26"/>
    <mergeCell ref="L20:L22"/>
    <mergeCell ref="H16:H18"/>
    <mergeCell ref="A2:L2"/>
    <mergeCell ref="H12:H14"/>
    <mergeCell ref="L16:L18"/>
    <mergeCell ref="J8:J10"/>
    <mergeCell ref="J12:J14"/>
    <mergeCell ref="B16:B19"/>
    <mergeCell ref="B4:B7"/>
    <mergeCell ref="A4:A10"/>
    <mergeCell ref="F16:F18"/>
    <mergeCell ref="J16:J18"/>
    <mergeCell ref="A28:A35"/>
    <mergeCell ref="B28:B31"/>
    <mergeCell ref="D28:D30"/>
    <mergeCell ref="F28:F30"/>
    <mergeCell ref="B32:B35"/>
    <mergeCell ref="D32:D34"/>
    <mergeCell ref="F32:F34"/>
    <mergeCell ref="H28:H30"/>
    <mergeCell ref="J28:J30"/>
    <mergeCell ref="M28:M35"/>
    <mergeCell ref="H32:H34"/>
    <mergeCell ref="J32:J34"/>
    <mergeCell ref="L32:L34"/>
    <mergeCell ref="L28:L30"/>
  </mergeCells>
  <printOptions/>
  <pageMargins left="0.47" right="0.2" top="0.29" bottom="0.27" header="0.2" footer="0.76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L1"/>
    </sheetView>
  </sheetViews>
  <sheetFormatPr defaultColWidth="9.140625" defaultRowHeight="12.75"/>
  <cols>
    <col min="1" max="1" width="6.8515625" style="10" customWidth="1"/>
    <col min="2" max="2" width="10.8515625" style="10" customWidth="1"/>
    <col min="3" max="3" width="12.00390625" style="10" customWidth="1"/>
    <col min="4" max="4" width="9.140625" style="10" customWidth="1"/>
    <col min="5" max="5" width="11.8515625" style="10" customWidth="1"/>
    <col min="6" max="6" width="11.421875" style="10" customWidth="1"/>
    <col min="7" max="7" width="11.140625" style="10" customWidth="1"/>
    <col min="8" max="8" width="9.140625" style="10" customWidth="1"/>
    <col min="9" max="9" width="10.8515625" style="10" customWidth="1"/>
    <col min="10" max="10" width="9.140625" style="10" customWidth="1"/>
    <col min="11" max="11" width="10.57421875" style="10" customWidth="1"/>
    <col min="12" max="12" width="10.00390625" style="10" customWidth="1"/>
    <col min="13" max="16384" width="9.140625" style="10" customWidth="1"/>
  </cols>
  <sheetData>
    <row r="1" spans="1:12" ht="18.75">
      <c r="A1" s="124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.75">
      <c r="A2" s="172" t="str">
        <f>'K1 '!$A$2</f>
        <v>NĂM HỌC 2015 – 2016 (TỪ TUẦN 1: 24/8/2015)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3" ht="20.25" customHeight="1">
      <c r="A3" s="30" t="s">
        <v>20</v>
      </c>
      <c r="B3" s="31" t="s">
        <v>28</v>
      </c>
      <c r="C3" s="31" t="s">
        <v>22</v>
      </c>
      <c r="D3" s="31" t="s">
        <v>21</v>
      </c>
      <c r="E3" s="31" t="s">
        <v>23</v>
      </c>
      <c r="F3" s="31" t="s">
        <v>21</v>
      </c>
      <c r="G3" s="31" t="s">
        <v>24</v>
      </c>
      <c r="H3" s="31" t="s">
        <v>21</v>
      </c>
      <c r="I3" s="31" t="s">
        <v>25</v>
      </c>
      <c r="J3" s="31" t="s">
        <v>21</v>
      </c>
      <c r="K3" s="31" t="s">
        <v>26</v>
      </c>
      <c r="L3" s="31" t="s">
        <v>21</v>
      </c>
      <c r="M3" s="32" t="s">
        <v>33</v>
      </c>
    </row>
    <row r="4" spans="1:13" ht="15.75" customHeight="1">
      <c r="A4" s="121" t="s">
        <v>174</v>
      </c>
      <c r="B4" s="119" t="s">
        <v>29</v>
      </c>
      <c r="C4" s="7" t="s">
        <v>196</v>
      </c>
      <c r="D4" s="108"/>
      <c r="E4" s="7" t="s">
        <v>106</v>
      </c>
      <c r="F4" s="108" t="s">
        <v>27</v>
      </c>
      <c r="G4" s="7" t="s">
        <v>118</v>
      </c>
      <c r="H4" s="108"/>
      <c r="I4" s="7" t="s">
        <v>200</v>
      </c>
      <c r="J4" s="108"/>
      <c r="K4" s="7" t="s">
        <v>58</v>
      </c>
      <c r="L4" s="108" t="s">
        <v>27</v>
      </c>
      <c r="M4" s="116">
        <f>D11+D7+F7+F11+H7+H11+J7+J11+L7+L11</f>
        <v>0</v>
      </c>
    </row>
    <row r="5" spans="1:13" ht="15.75" customHeight="1">
      <c r="A5" s="121"/>
      <c r="B5" s="120"/>
      <c r="C5" s="7" t="s">
        <v>135</v>
      </c>
      <c r="D5" s="137"/>
      <c r="E5" s="7" t="s">
        <v>38</v>
      </c>
      <c r="F5" s="137"/>
      <c r="G5" s="3" t="s">
        <v>135</v>
      </c>
      <c r="H5" s="137"/>
      <c r="I5" s="7" t="s">
        <v>201</v>
      </c>
      <c r="J5" s="137"/>
      <c r="K5" s="7" t="s">
        <v>56</v>
      </c>
      <c r="L5" s="137"/>
      <c r="M5" s="116"/>
    </row>
    <row r="6" spans="1:13" ht="15.75" customHeight="1">
      <c r="A6" s="121"/>
      <c r="B6" s="120"/>
      <c r="C6" s="7" t="s">
        <v>177</v>
      </c>
      <c r="D6" s="137"/>
      <c r="E6" s="7" t="s">
        <v>57</v>
      </c>
      <c r="F6" s="137"/>
      <c r="G6" s="7" t="s">
        <v>179</v>
      </c>
      <c r="H6" s="137"/>
      <c r="I6" s="7" t="s">
        <v>135</v>
      </c>
      <c r="J6" s="137"/>
      <c r="K6" s="7" t="s">
        <v>38</v>
      </c>
      <c r="L6" s="137"/>
      <c r="M6" s="116"/>
    </row>
    <row r="7" spans="1:13" ht="15.75" customHeight="1">
      <c r="A7" s="121"/>
      <c r="B7" s="120"/>
      <c r="C7" s="7" t="s">
        <v>136</v>
      </c>
      <c r="D7" s="33"/>
      <c r="E7" s="7" t="s">
        <v>100</v>
      </c>
      <c r="F7" s="33"/>
      <c r="G7" s="7" t="s">
        <v>180</v>
      </c>
      <c r="H7" s="33"/>
      <c r="I7" s="87" t="s">
        <v>191</v>
      </c>
      <c r="J7" s="33"/>
      <c r="K7" s="7" t="s">
        <v>100</v>
      </c>
      <c r="L7" s="33"/>
      <c r="M7" s="116"/>
    </row>
    <row r="8" spans="1:13" ht="15.75" customHeight="1">
      <c r="A8" s="121"/>
      <c r="B8" s="119" t="s">
        <v>30</v>
      </c>
      <c r="C8" s="7" t="s">
        <v>113</v>
      </c>
      <c r="D8" s="108" t="s">
        <v>117</v>
      </c>
      <c r="E8" s="7" t="s">
        <v>135</v>
      </c>
      <c r="F8" s="108"/>
      <c r="G8" s="7" t="s">
        <v>177</v>
      </c>
      <c r="H8" s="108"/>
      <c r="I8" s="7" t="s">
        <v>217</v>
      </c>
      <c r="J8" s="108"/>
      <c r="K8" s="7" t="s">
        <v>135</v>
      </c>
      <c r="L8" s="108"/>
      <c r="M8" s="116"/>
    </row>
    <row r="9" spans="1:13" ht="15.75" customHeight="1">
      <c r="A9" s="121"/>
      <c r="B9" s="120"/>
      <c r="C9" s="7" t="s">
        <v>103</v>
      </c>
      <c r="D9" s="137"/>
      <c r="E9" s="7" t="s">
        <v>191</v>
      </c>
      <c r="F9" s="137"/>
      <c r="G9" s="3" t="s">
        <v>199</v>
      </c>
      <c r="H9" s="137"/>
      <c r="I9" s="3" t="s">
        <v>185</v>
      </c>
      <c r="J9" s="137"/>
      <c r="K9" s="7" t="s">
        <v>185</v>
      </c>
      <c r="L9" s="137"/>
      <c r="M9" s="116"/>
    </row>
    <row r="10" spans="1:13" ht="15.75" customHeight="1">
      <c r="A10" s="121"/>
      <c r="B10" s="120"/>
      <c r="C10" s="7" t="s">
        <v>114</v>
      </c>
      <c r="D10" s="137"/>
      <c r="E10" s="87" t="s">
        <v>199</v>
      </c>
      <c r="F10" s="137"/>
      <c r="G10" s="3" t="s">
        <v>147</v>
      </c>
      <c r="H10" s="137"/>
      <c r="I10" s="3" t="s">
        <v>199</v>
      </c>
      <c r="J10" s="137"/>
      <c r="K10" s="7" t="s">
        <v>186</v>
      </c>
      <c r="L10" s="137"/>
      <c r="M10" s="116"/>
    </row>
    <row r="11" spans="1:13" ht="15.75" customHeight="1">
      <c r="A11" s="18"/>
      <c r="B11" s="120"/>
      <c r="C11" s="3"/>
      <c r="D11" s="33"/>
      <c r="E11" s="3"/>
      <c r="F11" s="33"/>
      <c r="G11" s="5"/>
      <c r="H11" s="33"/>
      <c r="I11" s="5"/>
      <c r="J11" s="33"/>
      <c r="K11" s="5"/>
      <c r="L11" s="33"/>
      <c r="M11" s="116"/>
    </row>
    <row r="12" spans="1:13" ht="15.75" customHeight="1">
      <c r="A12" s="121" t="s">
        <v>173</v>
      </c>
      <c r="B12" s="119" t="s">
        <v>29</v>
      </c>
      <c r="C12" s="7" t="s">
        <v>196</v>
      </c>
      <c r="D12" s="108"/>
      <c r="E12" s="7" t="s">
        <v>106</v>
      </c>
      <c r="F12" s="108" t="s">
        <v>27</v>
      </c>
      <c r="G12" s="7" t="s">
        <v>118</v>
      </c>
      <c r="H12" s="108"/>
      <c r="I12" s="7" t="s">
        <v>200</v>
      </c>
      <c r="J12" s="108"/>
      <c r="K12" s="7" t="s">
        <v>58</v>
      </c>
      <c r="L12" s="108" t="s">
        <v>27</v>
      </c>
      <c r="M12" s="116">
        <f>D19+D15+F15+F19+H15+H19+J15+J19+L15+L19</f>
        <v>0</v>
      </c>
    </row>
    <row r="13" spans="1:13" ht="15.75" customHeight="1">
      <c r="A13" s="121"/>
      <c r="B13" s="120"/>
      <c r="C13" s="7" t="s">
        <v>135</v>
      </c>
      <c r="D13" s="137"/>
      <c r="E13" s="7" t="s">
        <v>38</v>
      </c>
      <c r="F13" s="137"/>
      <c r="G13" s="3" t="s">
        <v>135</v>
      </c>
      <c r="H13" s="137"/>
      <c r="I13" s="7" t="s">
        <v>201</v>
      </c>
      <c r="J13" s="137"/>
      <c r="K13" s="7" t="s">
        <v>56</v>
      </c>
      <c r="L13" s="137"/>
      <c r="M13" s="116"/>
    </row>
    <row r="14" spans="1:13" ht="15.75" customHeight="1">
      <c r="A14" s="121"/>
      <c r="B14" s="120"/>
      <c r="C14" s="7" t="s">
        <v>177</v>
      </c>
      <c r="D14" s="137"/>
      <c r="E14" s="7" t="s">
        <v>57</v>
      </c>
      <c r="F14" s="137"/>
      <c r="G14" s="7" t="s">
        <v>179</v>
      </c>
      <c r="H14" s="137"/>
      <c r="I14" s="7" t="s">
        <v>135</v>
      </c>
      <c r="J14" s="137"/>
      <c r="K14" s="7" t="s">
        <v>38</v>
      </c>
      <c r="L14" s="137"/>
      <c r="M14" s="116"/>
    </row>
    <row r="15" spans="1:13" ht="15.75" customHeight="1">
      <c r="A15" s="121"/>
      <c r="B15" s="120"/>
      <c r="C15" s="7" t="s">
        <v>136</v>
      </c>
      <c r="D15" s="33"/>
      <c r="E15" s="7" t="s">
        <v>100</v>
      </c>
      <c r="F15" s="33"/>
      <c r="G15" s="7" t="s">
        <v>180</v>
      </c>
      <c r="H15" s="33"/>
      <c r="I15" s="87" t="s">
        <v>183</v>
      </c>
      <c r="J15" s="33"/>
      <c r="K15" s="7" t="s">
        <v>100</v>
      </c>
      <c r="L15" s="33"/>
      <c r="M15" s="116"/>
    </row>
    <row r="16" spans="1:13" ht="15.75" customHeight="1">
      <c r="A16" s="121"/>
      <c r="B16" s="119" t="s">
        <v>30</v>
      </c>
      <c r="C16" s="7" t="s">
        <v>197</v>
      </c>
      <c r="D16" s="108"/>
      <c r="E16" s="7" t="s">
        <v>113</v>
      </c>
      <c r="F16" s="108" t="s">
        <v>117</v>
      </c>
      <c r="G16" s="7" t="s">
        <v>177</v>
      </c>
      <c r="H16" s="108"/>
      <c r="I16" s="7" t="s">
        <v>135</v>
      </c>
      <c r="J16" s="108"/>
      <c r="K16" s="7" t="s">
        <v>135</v>
      </c>
      <c r="L16" s="108"/>
      <c r="M16" s="116"/>
    </row>
    <row r="17" spans="1:13" ht="15.75" customHeight="1">
      <c r="A17" s="121"/>
      <c r="B17" s="120"/>
      <c r="C17" s="21" t="s">
        <v>198</v>
      </c>
      <c r="D17" s="137"/>
      <c r="E17" s="7" t="s">
        <v>103</v>
      </c>
      <c r="F17" s="137"/>
      <c r="G17" s="3" t="s">
        <v>183</v>
      </c>
      <c r="H17" s="137"/>
      <c r="I17" s="3" t="s">
        <v>185</v>
      </c>
      <c r="J17" s="137"/>
      <c r="K17" s="7" t="s">
        <v>185</v>
      </c>
      <c r="L17" s="137"/>
      <c r="M17" s="116"/>
    </row>
    <row r="18" spans="1:13" ht="15.75" customHeight="1">
      <c r="A18" s="121"/>
      <c r="B18" s="120"/>
      <c r="C18" s="7" t="s">
        <v>147</v>
      </c>
      <c r="D18" s="137"/>
      <c r="E18" s="7" t="s">
        <v>114</v>
      </c>
      <c r="F18" s="137"/>
      <c r="G18" s="7" t="s">
        <v>199</v>
      </c>
      <c r="H18" s="137"/>
      <c r="I18" s="3" t="s">
        <v>199</v>
      </c>
      <c r="J18" s="137"/>
      <c r="K18" s="7" t="s">
        <v>186</v>
      </c>
      <c r="L18" s="137"/>
      <c r="M18" s="116"/>
    </row>
    <row r="19" spans="1:13" ht="15.75" customHeight="1">
      <c r="A19" s="18"/>
      <c r="B19" s="120"/>
      <c r="C19" s="3"/>
      <c r="D19" s="33"/>
      <c r="E19" s="3"/>
      <c r="F19" s="33"/>
      <c r="G19" s="5"/>
      <c r="H19" s="33"/>
      <c r="I19" s="5"/>
      <c r="J19" s="33"/>
      <c r="K19" s="5"/>
      <c r="L19" s="33"/>
      <c r="M19" s="116"/>
    </row>
    <row r="20" spans="1:13" ht="15.75" customHeight="1">
      <c r="A20" s="121" t="s">
        <v>172</v>
      </c>
      <c r="B20" s="119" t="s">
        <v>29</v>
      </c>
      <c r="C20" s="7" t="s">
        <v>196</v>
      </c>
      <c r="D20" s="108"/>
      <c r="E20" s="7" t="s">
        <v>106</v>
      </c>
      <c r="F20" s="108" t="s">
        <v>27</v>
      </c>
      <c r="G20" s="7" t="s">
        <v>118</v>
      </c>
      <c r="H20" s="108"/>
      <c r="I20" s="7" t="s">
        <v>200</v>
      </c>
      <c r="J20" s="108"/>
      <c r="K20" s="7" t="s">
        <v>58</v>
      </c>
      <c r="L20" s="108" t="s">
        <v>27</v>
      </c>
      <c r="M20" s="116">
        <f>D27+D23+F23+F27+H23+H27+J23+J27+L23+L27</f>
        <v>0</v>
      </c>
    </row>
    <row r="21" spans="1:13" ht="15.75" customHeight="1">
      <c r="A21" s="121"/>
      <c r="B21" s="120"/>
      <c r="C21" s="7" t="s">
        <v>135</v>
      </c>
      <c r="D21" s="137"/>
      <c r="E21" s="7" t="s">
        <v>38</v>
      </c>
      <c r="F21" s="137"/>
      <c r="G21" s="3" t="s">
        <v>135</v>
      </c>
      <c r="H21" s="137"/>
      <c r="I21" s="7" t="s">
        <v>201</v>
      </c>
      <c r="J21" s="137"/>
      <c r="K21" s="7" t="s">
        <v>56</v>
      </c>
      <c r="L21" s="137"/>
      <c r="M21" s="116"/>
    </row>
    <row r="22" spans="1:13" ht="15.75" customHeight="1">
      <c r="A22" s="121"/>
      <c r="B22" s="120"/>
      <c r="C22" s="7" t="s">
        <v>177</v>
      </c>
      <c r="D22" s="137"/>
      <c r="E22" s="7" t="s">
        <v>57</v>
      </c>
      <c r="F22" s="137"/>
      <c r="G22" s="7" t="s">
        <v>179</v>
      </c>
      <c r="H22" s="137"/>
      <c r="I22" s="7" t="s">
        <v>135</v>
      </c>
      <c r="J22" s="137"/>
      <c r="K22" s="7" t="s">
        <v>38</v>
      </c>
      <c r="L22" s="137"/>
      <c r="M22" s="116"/>
    </row>
    <row r="23" spans="1:13" ht="15.75" customHeight="1">
      <c r="A23" s="121"/>
      <c r="B23" s="120"/>
      <c r="C23" s="7" t="s">
        <v>136</v>
      </c>
      <c r="D23" s="33"/>
      <c r="E23" s="7" t="s">
        <v>100</v>
      </c>
      <c r="F23" s="33"/>
      <c r="G23" s="7" t="s">
        <v>180</v>
      </c>
      <c r="H23" s="33"/>
      <c r="I23" s="87" t="s">
        <v>183</v>
      </c>
      <c r="J23" s="33"/>
      <c r="K23" s="7" t="s">
        <v>100</v>
      </c>
      <c r="L23" s="33"/>
      <c r="M23" s="116"/>
    </row>
    <row r="24" spans="1:13" ht="15.75" customHeight="1">
      <c r="A24" s="121"/>
      <c r="B24" s="119" t="s">
        <v>30</v>
      </c>
      <c r="C24" s="7" t="s">
        <v>197</v>
      </c>
      <c r="D24" s="108"/>
      <c r="E24" s="7" t="s">
        <v>135</v>
      </c>
      <c r="F24" s="108"/>
      <c r="G24" s="7" t="s">
        <v>177</v>
      </c>
      <c r="H24" s="108"/>
      <c r="I24" s="7" t="s">
        <v>135</v>
      </c>
      <c r="J24" s="108"/>
      <c r="K24" s="7" t="s">
        <v>113</v>
      </c>
      <c r="L24" s="108" t="s">
        <v>117</v>
      </c>
      <c r="M24" s="116"/>
    </row>
    <row r="25" spans="1:13" ht="15.75" customHeight="1">
      <c r="A25" s="121"/>
      <c r="B25" s="120"/>
      <c r="C25" s="21" t="s">
        <v>198</v>
      </c>
      <c r="D25" s="137"/>
      <c r="E25" s="7" t="s">
        <v>191</v>
      </c>
      <c r="F25" s="137"/>
      <c r="G25" s="3" t="s">
        <v>183</v>
      </c>
      <c r="H25" s="137"/>
      <c r="I25" s="3" t="s">
        <v>185</v>
      </c>
      <c r="J25" s="137"/>
      <c r="K25" s="7" t="s">
        <v>103</v>
      </c>
      <c r="L25" s="137"/>
      <c r="M25" s="116"/>
    </row>
    <row r="26" spans="1:13" ht="15.75" customHeight="1">
      <c r="A26" s="121"/>
      <c r="B26" s="120"/>
      <c r="C26" s="7" t="s">
        <v>147</v>
      </c>
      <c r="D26" s="137"/>
      <c r="E26" s="87" t="s">
        <v>199</v>
      </c>
      <c r="F26" s="137"/>
      <c r="G26" s="7" t="s">
        <v>199</v>
      </c>
      <c r="H26" s="137"/>
      <c r="I26" s="3" t="s">
        <v>203</v>
      </c>
      <c r="J26" s="137"/>
      <c r="K26" s="7" t="s">
        <v>114</v>
      </c>
      <c r="L26" s="137"/>
      <c r="M26" s="116"/>
    </row>
    <row r="27" spans="1:13" ht="15.75" customHeight="1">
      <c r="A27" s="121"/>
      <c r="B27" s="120"/>
      <c r="C27" s="3"/>
      <c r="D27" s="33"/>
      <c r="E27" s="7"/>
      <c r="F27" s="33"/>
      <c r="G27" s="5"/>
      <c r="H27" s="33"/>
      <c r="I27" s="5"/>
      <c r="J27" s="33"/>
      <c r="K27" s="5"/>
      <c r="L27" s="33"/>
      <c r="M27" s="116"/>
    </row>
    <row r="28" spans="1:13" ht="15.75" customHeight="1">
      <c r="A28" s="121" t="s">
        <v>171</v>
      </c>
      <c r="B28" s="119" t="s">
        <v>29</v>
      </c>
      <c r="C28" s="7" t="s">
        <v>196</v>
      </c>
      <c r="D28" s="108"/>
      <c r="E28" s="7" t="s">
        <v>106</v>
      </c>
      <c r="F28" s="108" t="s">
        <v>27</v>
      </c>
      <c r="G28" s="7" t="s">
        <v>118</v>
      </c>
      <c r="H28" s="108"/>
      <c r="I28" s="7" t="s">
        <v>202</v>
      </c>
      <c r="J28" s="108"/>
      <c r="K28" s="7" t="s">
        <v>58</v>
      </c>
      <c r="L28" s="108" t="s">
        <v>27</v>
      </c>
      <c r="M28" s="116">
        <f>D35+D31+F31+F35+H31+H35+J31+J35+L31+L35</f>
        <v>0</v>
      </c>
    </row>
    <row r="29" spans="1:17" ht="15.75" customHeight="1">
      <c r="A29" s="121"/>
      <c r="B29" s="120"/>
      <c r="C29" s="7" t="s">
        <v>135</v>
      </c>
      <c r="D29" s="137"/>
      <c r="E29" s="7" t="s">
        <v>38</v>
      </c>
      <c r="F29" s="137"/>
      <c r="G29" s="3" t="s">
        <v>135</v>
      </c>
      <c r="H29" s="137"/>
      <c r="I29" s="7" t="s">
        <v>201</v>
      </c>
      <c r="J29" s="137"/>
      <c r="K29" s="7" t="s">
        <v>56</v>
      </c>
      <c r="L29" s="137"/>
      <c r="M29" s="116"/>
      <c r="Q29" s="88"/>
    </row>
    <row r="30" spans="1:13" ht="15.75" customHeight="1">
      <c r="A30" s="121"/>
      <c r="B30" s="120"/>
      <c r="C30" s="7" t="s">
        <v>177</v>
      </c>
      <c r="D30" s="137"/>
      <c r="E30" s="7" t="s">
        <v>57</v>
      </c>
      <c r="F30" s="137"/>
      <c r="G30" s="7" t="s">
        <v>179</v>
      </c>
      <c r="H30" s="137"/>
      <c r="I30" s="7" t="s">
        <v>135</v>
      </c>
      <c r="J30" s="137"/>
      <c r="K30" s="7" t="s">
        <v>38</v>
      </c>
      <c r="L30" s="137"/>
      <c r="M30" s="116"/>
    </row>
    <row r="31" spans="1:13" ht="15.75" customHeight="1">
      <c r="A31" s="121"/>
      <c r="B31" s="120"/>
      <c r="C31" s="7" t="s">
        <v>136</v>
      </c>
      <c r="D31" s="33"/>
      <c r="E31" s="7" t="s">
        <v>100</v>
      </c>
      <c r="F31" s="33"/>
      <c r="G31" s="7" t="s">
        <v>180</v>
      </c>
      <c r="H31" s="33"/>
      <c r="I31" s="87" t="s">
        <v>183</v>
      </c>
      <c r="J31" s="33"/>
      <c r="K31" s="7" t="s">
        <v>100</v>
      </c>
      <c r="L31" s="33"/>
      <c r="M31" s="116"/>
    </row>
    <row r="32" spans="1:13" ht="15.75" customHeight="1">
      <c r="A32" s="121"/>
      <c r="B32" s="119" t="s">
        <v>30</v>
      </c>
      <c r="C32" s="7" t="s">
        <v>197</v>
      </c>
      <c r="D32" s="108"/>
      <c r="E32" s="7" t="s">
        <v>135</v>
      </c>
      <c r="F32" s="108"/>
      <c r="G32" s="7" t="s">
        <v>177</v>
      </c>
      <c r="H32" s="108"/>
      <c r="I32" s="7" t="s">
        <v>113</v>
      </c>
      <c r="J32" s="108" t="s">
        <v>117</v>
      </c>
      <c r="K32" s="7" t="s">
        <v>135</v>
      </c>
      <c r="L32" s="108"/>
      <c r="M32" s="116"/>
    </row>
    <row r="33" spans="1:13" ht="15.75" customHeight="1">
      <c r="A33" s="121"/>
      <c r="B33" s="120"/>
      <c r="C33" s="21" t="s">
        <v>198</v>
      </c>
      <c r="D33" s="137"/>
      <c r="E33" s="7" t="s">
        <v>191</v>
      </c>
      <c r="F33" s="137"/>
      <c r="G33" s="3" t="s">
        <v>183</v>
      </c>
      <c r="H33" s="137"/>
      <c r="I33" s="7" t="s">
        <v>103</v>
      </c>
      <c r="J33" s="137"/>
      <c r="K33" s="3" t="s">
        <v>185</v>
      </c>
      <c r="L33" s="137"/>
      <c r="M33" s="116"/>
    </row>
    <row r="34" spans="1:13" ht="15.75" customHeight="1">
      <c r="A34" s="121"/>
      <c r="B34" s="120"/>
      <c r="C34" s="7" t="s">
        <v>147</v>
      </c>
      <c r="D34" s="137"/>
      <c r="E34" s="87" t="s">
        <v>199</v>
      </c>
      <c r="F34" s="137"/>
      <c r="G34" s="7" t="s">
        <v>199</v>
      </c>
      <c r="H34" s="137"/>
      <c r="I34" s="7" t="s">
        <v>114</v>
      </c>
      <c r="J34" s="137"/>
      <c r="K34" s="3" t="s">
        <v>203</v>
      </c>
      <c r="L34" s="137"/>
      <c r="M34" s="116"/>
    </row>
    <row r="35" spans="1:13" ht="15.75" customHeight="1">
      <c r="A35" s="130"/>
      <c r="B35" s="141"/>
      <c r="C35" s="9"/>
      <c r="D35" s="34"/>
      <c r="E35" s="9"/>
      <c r="F35" s="34"/>
      <c r="G35" s="29"/>
      <c r="H35" s="34"/>
      <c r="I35" s="29"/>
      <c r="J35" s="34"/>
      <c r="K35" s="29"/>
      <c r="L35" s="34"/>
      <c r="M35" s="128"/>
    </row>
  </sheetData>
  <sheetProtection/>
  <mergeCells count="58">
    <mergeCell ref="H28:H30"/>
    <mergeCell ref="J28:J30"/>
    <mergeCell ref="L28:L30"/>
    <mergeCell ref="M28:M35"/>
    <mergeCell ref="H32:H34"/>
    <mergeCell ref="J32:J34"/>
    <mergeCell ref="L32:L34"/>
    <mergeCell ref="A28:A35"/>
    <mergeCell ref="B28:B31"/>
    <mergeCell ref="D28:D30"/>
    <mergeCell ref="F28:F30"/>
    <mergeCell ref="B32:B35"/>
    <mergeCell ref="D32:D34"/>
    <mergeCell ref="F32:F34"/>
    <mergeCell ref="J24:J26"/>
    <mergeCell ref="J12:J14"/>
    <mergeCell ref="F4:F6"/>
    <mergeCell ref="L8:L10"/>
    <mergeCell ref="F16:F18"/>
    <mergeCell ref="J8:J10"/>
    <mergeCell ref="J20:J22"/>
    <mergeCell ref="F24:F26"/>
    <mergeCell ref="H24:H26"/>
    <mergeCell ref="H20:H22"/>
    <mergeCell ref="M20:M27"/>
    <mergeCell ref="M4:M11"/>
    <mergeCell ref="M12:M19"/>
    <mergeCell ref="L12:L14"/>
    <mergeCell ref="L20:L22"/>
    <mergeCell ref="L24:L26"/>
    <mergeCell ref="J16:J18"/>
    <mergeCell ref="L16:L18"/>
    <mergeCell ref="A1:L1"/>
    <mergeCell ref="A2:L2"/>
    <mergeCell ref="B4:B7"/>
    <mergeCell ref="L4:L6"/>
    <mergeCell ref="J4:J6"/>
    <mergeCell ref="D4:D6"/>
    <mergeCell ref="D8:D10"/>
    <mergeCell ref="H4:H6"/>
    <mergeCell ref="F20:F22"/>
    <mergeCell ref="F12:F14"/>
    <mergeCell ref="H12:H14"/>
    <mergeCell ref="A20:A27"/>
    <mergeCell ref="B20:B23"/>
    <mergeCell ref="B24:B27"/>
    <mergeCell ref="D20:D22"/>
    <mergeCell ref="D24:D26"/>
    <mergeCell ref="A4:A10"/>
    <mergeCell ref="A12:A18"/>
    <mergeCell ref="D12:D14"/>
    <mergeCell ref="B8:B11"/>
    <mergeCell ref="B12:B15"/>
    <mergeCell ref="F8:F10"/>
    <mergeCell ref="B16:B19"/>
    <mergeCell ref="H8:H10"/>
    <mergeCell ref="D16:D18"/>
    <mergeCell ref="H16:H18"/>
  </mergeCells>
  <printOptions/>
  <pageMargins left="0.55" right="0.23" top="0.21" bottom="0.27" header="0.29" footer="0.6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9" sqref="R9"/>
    </sheetView>
  </sheetViews>
  <sheetFormatPr defaultColWidth="9.140625" defaultRowHeight="12.75"/>
  <cols>
    <col min="1" max="1" width="6.8515625" style="10" customWidth="1"/>
    <col min="2" max="2" width="9.00390625" style="10" customWidth="1"/>
    <col min="3" max="3" width="12.00390625" style="10" customWidth="1"/>
    <col min="4" max="4" width="8.421875" style="10" customWidth="1"/>
    <col min="5" max="5" width="11.8515625" style="10" customWidth="1"/>
    <col min="6" max="6" width="9.28125" style="10" customWidth="1"/>
    <col min="7" max="7" width="11.140625" style="10" customWidth="1"/>
    <col min="8" max="8" width="9.140625" style="10" customWidth="1"/>
    <col min="9" max="9" width="11.28125" style="10" customWidth="1"/>
    <col min="10" max="10" width="9.140625" style="10" customWidth="1"/>
    <col min="11" max="11" width="10.57421875" style="10" customWidth="1"/>
    <col min="12" max="12" width="8.421875" style="10" customWidth="1"/>
    <col min="13" max="16384" width="9.140625" style="10" customWidth="1"/>
  </cols>
  <sheetData>
    <row r="1" spans="1:12" ht="24">
      <c r="A1" s="131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>
      <c r="A2" s="125" t="str">
        <f>'K1 '!$A$2</f>
        <v>NĂM HỌC 2015 – 2016 (TỪ TUẦN 1: 24/8/2015)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3" ht="25.5">
      <c r="A3" s="30" t="s">
        <v>20</v>
      </c>
      <c r="B3" s="31" t="s">
        <v>28</v>
      </c>
      <c r="C3" s="31" t="s">
        <v>22</v>
      </c>
      <c r="D3" s="31" t="s">
        <v>21</v>
      </c>
      <c r="E3" s="31" t="s">
        <v>23</v>
      </c>
      <c r="F3" s="31" t="s">
        <v>21</v>
      </c>
      <c r="G3" s="31" t="s">
        <v>24</v>
      </c>
      <c r="H3" s="31" t="s">
        <v>21</v>
      </c>
      <c r="I3" s="31" t="s">
        <v>25</v>
      </c>
      <c r="J3" s="31" t="s">
        <v>21</v>
      </c>
      <c r="K3" s="31" t="s">
        <v>26</v>
      </c>
      <c r="L3" s="31" t="s">
        <v>21</v>
      </c>
      <c r="M3" s="32" t="s">
        <v>33</v>
      </c>
    </row>
    <row r="4" spans="1:13" ht="23.25" customHeight="1">
      <c r="A4" s="121" t="s">
        <v>170</v>
      </c>
      <c r="B4" s="119" t="s">
        <v>29</v>
      </c>
      <c r="C4" s="15" t="s">
        <v>190</v>
      </c>
      <c r="D4" s="150"/>
      <c r="E4" s="15" t="s">
        <v>135</v>
      </c>
      <c r="F4" s="150"/>
      <c r="G4" s="15" t="s">
        <v>135</v>
      </c>
      <c r="H4" s="150"/>
      <c r="I4" s="15" t="s">
        <v>135</v>
      </c>
      <c r="J4" s="150"/>
      <c r="K4" s="15" t="s">
        <v>135</v>
      </c>
      <c r="L4" s="150"/>
      <c r="M4" s="116"/>
    </row>
    <row r="5" spans="1:13" ht="23.25" customHeight="1">
      <c r="A5" s="121"/>
      <c r="B5" s="120"/>
      <c r="C5" s="15" t="s">
        <v>135</v>
      </c>
      <c r="D5" s="151"/>
      <c r="E5" s="37" t="s">
        <v>183</v>
      </c>
      <c r="F5" s="151"/>
      <c r="G5" s="15" t="s">
        <v>177</v>
      </c>
      <c r="H5" s="151"/>
      <c r="I5" s="15" t="s">
        <v>183</v>
      </c>
      <c r="J5" s="151"/>
      <c r="K5" s="37" t="s">
        <v>185</v>
      </c>
      <c r="L5" s="151"/>
      <c r="M5" s="116"/>
    </row>
    <row r="6" spans="1:13" ht="23.25" customHeight="1">
      <c r="A6" s="121"/>
      <c r="B6" s="120"/>
      <c r="C6" s="15" t="s">
        <v>177</v>
      </c>
      <c r="D6" s="151"/>
      <c r="E6" s="15" t="s">
        <v>179</v>
      </c>
      <c r="F6" s="151"/>
      <c r="G6" s="7" t="s">
        <v>185</v>
      </c>
      <c r="H6" s="151"/>
      <c r="I6" s="37" t="s">
        <v>180</v>
      </c>
      <c r="J6" s="151"/>
      <c r="K6" s="13" t="s">
        <v>147</v>
      </c>
      <c r="L6" s="151"/>
      <c r="M6" s="116"/>
    </row>
    <row r="7" spans="1:13" ht="23.25" customHeight="1">
      <c r="A7" s="121"/>
      <c r="B7" s="120"/>
      <c r="C7" s="15" t="s">
        <v>136</v>
      </c>
      <c r="D7" s="38"/>
      <c r="E7" s="39" t="s">
        <v>178</v>
      </c>
      <c r="F7" s="38"/>
      <c r="G7" s="7" t="s">
        <v>149</v>
      </c>
      <c r="H7" s="38"/>
      <c r="I7" s="7" t="s">
        <v>178</v>
      </c>
      <c r="J7" s="38"/>
      <c r="K7" s="15" t="s">
        <v>187</v>
      </c>
      <c r="L7" s="38"/>
      <c r="M7" s="116"/>
    </row>
    <row r="8" spans="1:13" ht="23.25" customHeight="1">
      <c r="A8" s="121"/>
      <c r="B8" s="119" t="s">
        <v>30</v>
      </c>
      <c r="C8" s="26" t="s">
        <v>58</v>
      </c>
      <c r="D8" s="150"/>
      <c r="E8" s="15" t="s">
        <v>100</v>
      </c>
      <c r="F8" s="150"/>
      <c r="G8" s="39" t="s">
        <v>57</v>
      </c>
      <c r="H8" s="150"/>
      <c r="I8" s="15" t="s">
        <v>225</v>
      </c>
      <c r="J8" s="150"/>
      <c r="K8" s="15" t="s">
        <v>178</v>
      </c>
      <c r="L8" s="150"/>
      <c r="M8" s="116"/>
    </row>
    <row r="9" spans="1:13" ht="23.25" customHeight="1">
      <c r="A9" s="121"/>
      <c r="B9" s="120"/>
      <c r="C9" s="15" t="s">
        <v>38</v>
      </c>
      <c r="D9" s="151"/>
      <c r="E9" s="15" t="s">
        <v>224</v>
      </c>
      <c r="F9" s="151"/>
      <c r="G9" s="13" t="s">
        <v>103</v>
      </c>
      <c r="H9" s="151"/>
      <c r="I9" s="15" t="s">
        <v>57</v>
      </c>
      <c r="J9" s="151"/>
      <c r="K9" s="26" t="s">
        <v>178</v>
      </c>
      <c r="L9" s="151"/>
      <c r="M9" s="116"/>
    </row>
    <row r="10" spans="1:13" ht="23.25" customHeight="1">
      <c r="A10" s="130"/>
      <c r="B10" s="141"/>
      <c r="C10" s="173" t="s">
        <v>138</v>
      </c>
      <c r="D10" s="40"/>
      <c r="E10" s="174" t="s">
        <v>56</v>
      </c>
      <c r="F10" s="40"/>
      <c r="G10" s="8" t="s">
        <v>100</v>
      </c>
      <c r="H10" s="40"/>
      <c r="I10" s="173" t="s">
        <v>38</v>
      </c>
      <c r="J10" s="40"/>
      <c r="K10" s="85" t="s">
        <v>169</v>
      </c>
      <c r="L10" s="40"/>
      <c r="M10" s="128"/>
    </row>
    <row r="11" spans="1:13" ht="23.25" customHeight="1">
      <c r="A11" s="175" t="s">
        <v>170</v>
      </c>
      <c r="B11" s="176" t="s">
        <v>29</v>
      </c>
      <c r="C11" s="177" t="s">
        <v>190</v>
      </c>
      <c r="D11" s="178"/>
      <c r="E11" s="177" t="s">
        <v>135</v>
      </c>
      <c r="F11" s="178"/>
      <c r="G11" s="177" t="s">
        <v>135</v>
      </c>
      <c r="H11" s="178"/>
      <c r="I11" s="177" t="s">
        <v>135</v>
      </c>
      <c r="J11" s="178"/>
      <c r="K11" s="177" t="s">
        <v>135</v>
      </c>
      <c r="L11" s="178"/>
      <c r="M11" s="179"/>
    </row>
    <row r="12" spans="1:13" ht="23.25" customHeight="1">
      <c r="A12" s="121"/>
      <c r="B12" s="120"/>
      <c r="C12" s="15" t="s">
        <v>135</v>
      </c>
      <c r="D12" s="151"/>
      <c r="E12" s="37" t="s">
        <v>183</v>
      </c>
      <c r="F12" s="151"/>
      <c r="G12" s="15" t="s">
        <v>177</v>
      </c>
      <c r="H12" s="151"/>
      <c r="I12" s="15" t="s">
        <v>183</v>
      </c>
      <c r="J12" s="151"/>
      <c r="K12" s="37" t="s">
        <v>185</v>
      </c>
      <c r="L12" s="151"/>
      <c r="M12" s="116"/>
    </row>
    <row r="13" spans="1:13" ht="23.25" customHeight="1">
      <c r="A13" s="121"/>
      <c r="B13" s="120"/>
      <c r="C13" s="15" t="s">
        <v>177</v>
      </c>
      <c r="D13" s="151"/>
      <c r="E13" s="15" t="s">
        <v>179</v>
      </c>
      <c r="F13" s="151"/>
      <c r="G13" s="7" t="s">
        <v>185</v>
      </c>
      <c r="H13" s="151"/>
      <c r="I13" s="37" t="s">
        <v>180</v>
      </c>
      <c r="J13" s="151"/>
      <c r="K13" s="13" t="s">
        <v>147</v>
      </c>
      <c r="L13" s="151"/>
      <c r="M13" s="116"/>
    </row>
    <row r="14" spans="1:13" ht="23.25" customHeight="1">
      <c r="A14" s="121"/>
      <c r="B14" s="120"/>
      <c r="C14" s="15" t="s">
        <v>136</v>
      </c>
      <c r="D14" s="38"/>
      <c r="E14" s="39" t="s">
        <v>178</v>
      </c>
      <c r="F14" s="38"/>
      <c r="G14" s="7" t="s">
        <v>149</v>
      </c>
      <c r="H14" s="38"/>
      <c r="I14" s="7" t="s">
        <v>178</v>
      </c>
      <c r="J14" s="38"/>
      <c r="K14" s="15" t="s">
        <v>187</v>
      </c>
      <c r="L14" s="38"/>
      <c r="M14" s="116"/>
    </row>
    <row r="15" spans="1:13" ht="23.25" customHeight="1">
      <c r="A15" s="121"/>
      <c r="B15" s="119" t="s">
        <v>30</v>
      </c>
      <c r="C15" s="26" t="s">
        <v>58</v>
      </c>
      <c r="D15" s="150"/>
      <c r="E15" s="15" t="s">
        <v>100</v>
      </c>
      <c r="F15" s="150"/>
      <c r="G15" s="39" t="s">
        <v>57</v>
      </c>
      <c r="H15" s="150"/>
      <c r="I15" s="15" t="s">
        <v>225</v>
      </c>
      <c r="J15" s="150"/>
      <c r="K15" s="15" t="s">
        <v>178</v>
      </c>
      <c r="L15" s="150"/>
      <c r="M15" s="116"/>
    </row>
    <row r="16" spans="1:13" ht="23.25" customHeight="1">
      <c r="A16" s="121"/>
      <c r="B16" s="120"/>
      <c r="C16" s="15" t="s">
        <v>38</v>
      </c>
      <c r="D16" s="151"/>
      <c r="E16" s="15" t="s">
        <v>224</v>
      </c>
      <c r="F16" s="151"/>
      <c r="G16" s="13" t="s">
        <v>103</v>
      </c>
      <c r="H16" s="151"/>
      <c r="I16" s="15" t="s">
        <v>57</v>
      </c>
      <c r="J16" s="151"/>
      <c r="K16" s="26" t="s">
        <v>178</v>
      </c>
      <c r="L16" s="151"/>
      <c r="M16" s="116"/>
    </row>
    <row r="17" spans="1:13" ht="23.25" customHeight="1">
      <c r="A17" s="130"/>
      <c r="B17" s="141"/>
      <c r="C17" s="173" t="s">
        <v>138</v>
      </c>
      <c r="D17" s="40"/>
      <c r="E17" s="174" t="s">
        <v>56</v>
      </c>
      <c r="F17" s="40"/>
      <c r="G17" s="8" t="s">
        <v>100</v>
      </c>
      <c r="H17" s="40"/>
      <c r="I17" s="173" t="s">
        <v>38</v>
      </c>
      <c r="J17" s="40"/>
      <c r="K17" s="85" t="s">
        <v>169</v>
      </c>
      <c r="L17" s="40"/>
      <c r="M17" s="128"/>
    </row>
    <row r="18" spans="1:13" ht="23.25" customHeight="1">
      <c r="A18" s="175" t="s">
        <v>170</v>
      </c>
      <c r="B18" s="176" t="s">
        <v>29</v>
      </c>
      <c r="C18" s="177" t="s">
        <v>190</v>
      </c>
      <c r="D18" s="178"/>
      <c r="E18" s="177" t="s">
        <v>135</v>
      </c>
      <c r="F18" s="178"/>
      <c r="G18" s="177" t="s">
        <v>135</v>
      </c>
      <c r="H18" s="178"/>
      <c r="I18" s="177" t="s">
        <v>135</v>
      </c>
      <c r="J18" s="178"/>
      <c r="K18" s="177" t="s">
        <v>135</v>
      </c>
      <c r="L18" s="178"/>
      <c r="M18" s="179"/>
    </row>
    <row r="19" spans="1:13" ht="23.25" customHeight="1">
      <c r="A19" s="121"/>
      <c r="B19" s="120"/>
      <c r="C19" s="15" t="s">
        <v>135</v>
      </c>
      <c r="D19" s="151"/>
      <c r="E19" s="37" t="s">
        <v>183</v>
      </c>
      <c r="F19" s="151"/>
      <c r="G19" s="15" t="s">
        <v>177</v>
      </c>
      <c r="H19" s="151"/>
      <c r="I19" s="15" t="s">
        <v>183</v>
      </c>
      <c r="J19" s="151"/>
      <c r="K19" s="37" t="s">
        <v>185</v>
      </c>
      <c r="L19" s="151"/>
      <c r="M19" s="116"/>
    </row>
    <row r="20" spans="1:13" ht="23.25" customHeight="1">
      <c r="A20" s="121"/>
      <c r="B20" s="120"/>
      <c r="C20" s="15" t="s">
        <v>177</v>
      </c>
      <c r="D20" s="151"/>
      <c r="E20" s="15" t="s">
        <v>179</v>
      </c>
      <c r="F20" s="151"/>
      <c r="G20" s="7" t="s">
        <v>185</v>
      </c>
      <c r="H20" s="151"/>
      <c r="I20" s="37" t="s">
        <v>180</v>
      </c>
      <c r="J20" s="151"/>
      <c r="K20" s="13" t="s">
        <v>147</v>
      </c>
      <c r="L20" s="151"/>
      <c r="M20" s="116"/>
    </row>
    <row r="21" spans="1:13" ht="23.25" customHeight="1">
      <c r="A21" s="121"/>
      <c r="B21" s="120"/>
      <c r="C21" s="15" t="s">
        <v>136</v>
      </c>
      <c r="D21" s="38"/>
      <c r="E21" s="39" t="s">
        <v>178</v>
      </c>
      <c r="F21" s="38"/>
      <c r="G21" s="7" t="s">
        <v>149</v>
      </c>
      <c r="H21" s="38"/>
      <c r="I21" s="7" t="s">
        <v>178</v>
      </c>
      <c r="J21" s="38"/>
      <c r="K21" s="15" t="s">
        <v>187</v>
      </c>
      <c r="L21" s="38"/>
      <c r="M21" s="116"/>
    </row>
    <row r="22" spans="1:13" ht="23.25" customHeight="1">
      <c r="A22" s="121"/>
      <c r="B22" s="119" t="s">
        <v>30</v>
      </c>
      <c r="C22" s="26" t="s">
        <v>58</v>
      </c>
      <c r="D22" s="150"/>
      <c r="E22" s="15" t="s">
        <v>100</v>
      </c>
      <c r="F22" s="150"/>
      <c r="G22" s="39" t="s">
        <v>57</v>
      </c>
      <c r="H22" s="150"/>
      <c r="I22" s="15" t="s">
        <v>225</v>
      </c>
      <c r="J22" s="150"/>
      <c r="K22" s="15" t="s">
        <v>178</v>
      </c>
      <c r="L22" s="150"/>
      <c r="M22" s="116"/>
    </row>
    <row r="23" spans="1:13" ht="23.25" customHeight="1">
      <c r="A23" s="121"/>
      <c r="B23" s="120"/>
      <c r="C23" s="15" t="s">
        <v>38</v>
      </c>
      <c r="D23" s="151"/>
      <c r="E23" s="15" t="s">
        <v>224</v>
      </c>
      <c r="F23" s="151"/>
      <c r="G23" s="13" t="s">
        <v>103</v>
      </c>
      <c r="H23" s="151"/>
      <c r="I23" s="15" t="s">
        <v>57</v>
      </c>
      <c r="J23" s="151"/>
      <c r="K23" s="26" t="s">
        <v>178</v>
      </c>
      <c r="L23" s="151"/>
      <c r="M23" s="116"/>
    </row>
    <row r="24" spans="1:13" ht="23.25" customHeight="1">
      <c r="A24" s="130"/>
      <c r="B24" s="141"/>
      <c r="C24" s="173" t="s">
        <v>138</v>
      </c>
      <c r="D24" s="40"/>
      <c r="E24" s="174" t="s">
        <v>56</v>
      </c>
      <c r="F24" s="40"/>
      <c r="G24" s="8" t="s">
        <v>100</v>
      </c>
      <c r="H24" s="40"/>
      <c r="I24" s="173" t="s">
        <v>38</v>
      </c>
      <c r="J24" s="40"/>
      <c r="K24" s="85" t="s">
        <v>169</v>
      </c>
      <c r="L24" s="40"/>
      <c r="M24" s="128"/>
    </row>
    <row r="26" spans="1:13" ht="15.7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</row>
  </sheetData>
  <sheetProtection/>
  <mergeCells count="45">
    <mergeCell ref="H18:H20"/>
    <mergeCell ref="D18:D20"/>
    <mergeCell ref="B18:B21"/>
    <mergeCell ref="B22:B24"/>
    <mergeCell ref="D22:D23"/>
    <mergeCell ref="F22:F23"/>
    <mergeCell ref="F18:F20"/>
    <mergeCell ref="H22:H23"/>
    <mergeCell ref="M18:M24"/>
    <mergeCell ref="M4:M10"/>
    <mergeCell ref="M11:M17"/>
    <mergeCell ref="L18:L20"/>
    <mergeCell ref="L11:L13"/>
    <mergeCell ref="L22:L23"/>
    <mergeCell ref="L15:L16"/>
    <mergeCell ref="F11:F13"/>
    <mergeCell ref="H8:H9"/>
    <mergeCell ref="A11:A17"/>
    <mergeCell ref="J22:J23"/>
    <mergeCell ref="D15:D16"/>
    <mergeCell ref="F15:F16"/>
    <mergeCell ref="H15:H16"/>
    <mergeCell ref="J18:J20"/>
    <mergeCell ref="J15:J16"/>
    <mergeCell ref="A18:A24"/>
    <mergeCell ref="J11:J13"/>
    <mergeCell ref="H4:H6"/>
    <mergeCell ref="A26:M26"/>
    <mergeCell ref="D11:D13"/>
    <mergeCell ref="J4:J6"/>
    <mergeCell ref="D8:D9"/>
    <mergeCell ref="J8:J9"/>
    <mergeCell ref="B15:B17"/>
    <mergeCell ref="B11:B14"/>
    <mergeCell ref="H11:H13"/>
    <mergeCell ref="A1:L1"/>
    <mergeCell ref="A2:L2"/>
    <mergeCell ref="B4:B7"/>
    <mergeCell ref="B8:B10"/>
    <mergeCell ref="L4:L6"/>
    <mergeCell ref="L8:L9"/>
    <mergeCell ref="F8:F9"/>
    <mergeCell ref="D4:D6"/>
    <mergeCell ref="A4:A10"/>
    <mergeCell ref="F4:F6"/>
  </mergeCells>
  <printOptions/>
  <pageMargins left="0.75" right="0.23" top="0.33" bottom="0.27" header="0.4" footer="0.48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5">
      <selection activeCell="L10" sqref="L10"/>
    </sheetView>
  </sheetViews>
  <sheetFormatPr defaultColWidth="9.140625" defaultRowHeight="12.75"/>
  <cols>
    <col min="1" max="1" width="16.28125" style="10" customWidth="1"/>
    <col min="2" max="2" width="14.421875" style="10" customWidth="1"/>
    <col min="3" max="3" width="17.57421875" style="10" customWidth="1"/>
    <col min="4" max="4" width="16.8515625" style="10" customWidth="1"/>
    <col min="5" max="5" width="18.28125" style="10" customWidth="1"/>
    <col min="6" max="6" width="17.7109375" style="10" customWidth="1"/>
    <col min="7" max="7" width="16.7109375" style="10" customWidth="1"/>
    <col min="8" max="8" width="16.00390625" style="10" customWidth="1"/>
    <col min="9" max="16384" width="9.140625" style="10" customWidth="1"/>
  </cols>
  <sheetData>
    <row r="1" spans="1:4" ht="18.75">
      <c r="A1" s="124" t="s">
        <v>39</v>
      </c>
      <c r="B1" s="125"/>
      <c r="C1" s="125"/>
      <c r="D1" s="125"/>
    </row>
    <row r="2" spans="1:4" ht="18.75">
      <c r="A2" s="153" t="s">
        <v>40</v>
      </c>
      <c r="B2" s="125"/>
      <c r="C2" s="125"/>
      <c r="D2" s="125"/>
    </row>
    <row r="3" spans="1:8" ht="69.75" customHeight="1">
      <c r="A3" s="154" t="s">
        <v>221</v>
      </c>
      <c r="B3" s="155"/>
      <c r="C3" s="155"/>
      <c r="D3" s="155"/>
      <c r="E3" s="155"/>
      <c r="F3" s="155"/>
      <c r="G3" s="155"/>
      <c r="H3" s="155"/>
    </row>
    <row r="4" ht="18" customHeight="1"/>
    <row r="5" spans="1:8" ht="50.25" customHeight="1">
      <c r="A5" s="156" t="s">
        <v>222</v>
      </c>
      <c r="B5" s="24" t="s">
        <v>28</v>
      </c>
      <c r="C5" s="24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33</v>
      </c>
    </row>
    <row r="6" spans="1:8" ht="46.5" customHeight="1">
      <c r="A6" s="157"/>
      <c r="B6" s="156" t="s">
        <v>29</v>
      </c>
      <c r="C6" s="161" t="s">
        <v>220</v>
      </c>
      <c r="D6" s="156" t="s">
        <v>51</v>
      </c>
      <c r="E6" s="161" t="s">
        <v>220</v>
      </c>
      <c r="F6" s="156" t="s">
        <v>51</v>
      </c>
      <c r="G6" s="158" t="s">
        <v>220</v>
      </c>
      <c r="H6" s="158"/>
    </row>
    <row r="7" spans="1:8" ht="19.5" customHeight="1">
      <c r="A7" s="157"/>
      <c r="B7" s="157"/>
      <c r="C7" s="157"/>
      <c r="D7" s="157"/>
      <c r="E7" s="157"/>
      <c r="F7" s="157"/>
      <c r="G7" s="164"/>
      <c r="H7" s="159"/>
    </row>
    <row r="8" spans="1:8" ht="46.5" customHeight="1">
      <c r="A8" s="157"/>
      <c r="B8" s="157"/>
      <c r="C8" s="161" t="s">
        <v>37</v>
      </c>
      <c r="D8" s="161" t="s">
        <v>41</v>
      </c>
      <c r="E8" s="161" t="s">
        <v>44</v>
      </c>
      <c r="F8" s="161" t="s">
        <v>42</v>
      </c>
      <c r="G8" s="161" t="s">
        <v>164</v>
      </c>
      <c r="H8" s="159"/>
    </row>
    <row r="9" spans="1:8" ht="22.5" customHeight="1">
      <c r="A9" s="157"/>
      <c r="B9" s="157"/>
      <c r="C9" s="161"/>
      <c r="D9" s="161"/>
      <c r="E9" s="161"/>
      <c r="F9" s="161"/>
      <c r="G9" s="161"/>
      <c r="H9" s="159"/>
    </row>
    <row r="10" spans="1:8" ht="46.5" customHeight="1">
      <c r="A10" s="157"/>
      <c r="B10" s="156" t="s">
        <v>30</v>
      </c>
      <c r="C10" s="156" t="s">
        <v>51</v>
      </c>
      <c r="D10" s="161" t="s">
        <v>220</v>
      </c>
      <c r="E10" s="156" t="s">
        <v>51</v>
      </c>
      <c r="F10" s="161" t="s">
        <v>220</v>
      </c>
      <c r="G10" s="163" t="s">
        <v>51</v>
      </c>
      <c r="H10" s="159"/>
    </row>
    <row r="11" spans="1:8" ht="12.75" customHeight="1">
      <c r="A11" s="157"/>
      <c r="B11" s="157"/>
      <c r="C11" s="157"/>
      <c r="D11" s="157"/>
      <c r="E11" s="157"/>
      <c r="F11" s="157"/>
      <c r="G11" s="164"/>
      <c r="H11" s="159"/>
    </row>
    <row r="12" spans="1:8" ht="60.75" customHeight="1">
      <c r="A12" s="157"/>
      <c r="B12" s="157"/>
      <c r="C12" s="98" t="s">
        <v>165</v>
      </c>
      <c r="D12" s="98" t="s">
        <v>43</v>
      </c>
      <c r="E12" s="98" t="s">
        <v>163</v>
      </c>
      <c r="F12" s="98" t="s">
        <v>45</v>
      </c>
      <c r="G12" s="98" t="s">
        <v>46</v>
      </c>
      <c r="H12" s="160"/>
    </row>
    <row r="13" spans="4:8" ht="19.5">
      <c r="D13" s="162"/>
      <c r="E13" s="162"/>
      <c r="F13" s="162"/>
      <c r="G13" s="162"/>
      <c r="H13" s="162"/>
    </row>
  </sheetData>
  <sheetProtection/>
  <mergeCells count="23">
    <mergeCell ref="D8:D9"/>
    <mergeCell ref="E8:E9"/>
    <mergeCell ref="C10:C11"/>
    <mergeCell ref="D13:H13"/>
    <mergeCell ref="G10:G11"/>
    <mergeCell ref="D6:D7"/>
    <mergeCell ref="E6:E7"/>
    <mergeCell ref="F10:F11"/>
    <mergeCell ref="G6:G7"/>
    <mergeCell ref="D10:D11"/>
    <mergeCell ref="E10:E11"/>
    <mergeCell ref="F6:F7"/>
    <mergeCell ref="F8:F9"/>
    <mergeCell ref="A1:D1"/>
    <mergeCell ref="A2:D2"/>
    <mergeCell ref="A3:H3"/>
    <mergeCell ref="B6:B9"/>
    <mergeCell ref="H6:H12"/>
    <mergeCell ref="G8:G9"/>
    <mergeCell ref="C6:C7"/>
    <mergeCell ref="B10:B12"/>
    <mergeCell ref="C8:C9"/>
    <mergeCell ref="A5:A12"/>
  </mergeCells>
  <printOptions/>
  <pageMargins left="0.5" right="0.5" top="1" bottom="1" header="0.2" footer="0.2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C24" sqref="C24"/>
    </sheetView>
  </sheetViews>
  <sheetFormatPr defaultColWidth="9.140625" defaultRowHeight="12.75"/>
  <cols>
    <col min="1" max="1" width="29.28125" style="0" customWidth="1"/>
    <col min="2" max="2" width="10.8515625" style="0" customWidth="1"/>
    <col min="7" max="7" width="15.8515625" style="0" customWidth="1"/>
  </cols>
  <sheetData>
    <row r="1" spans="1:7" ht="23.25" customHeight="1">
      <c r="A1" s="170" t="s">
        <v>127</v>
      </c>
      <c r="B1" s="170"/>
      <c r="C1" s="170"/>
      <c r="D1" s="73"/>
      <c r="E1" s="73"/>
      <c r="F1" s="73"/>
      <c r="G1" s="73"/>
    </row>
    <row r="2" spans="1:7" ht="23.25" customHeight="1">
      <c r="A2" s="170" t="s">
        <v>40</v>
      </c>
      <c r="B2" s="170"/>
      <c r="C2" s="170"/>
      <c r="D2" s="73"/>
      <c r="E2" s="73"/>
      <c r="F2" s="73"/>
      <c r="G2" s="73"/>
    </row>
    <row r="3" spans="1:7" ht="18.75">
      <c r="A3" s="171" t="s">
        <v>166</v>
      </c>
      <c r="B3" s="171"/>
      <c r="C3" s="171"/>
      <c r="D3" s="171"/>
      <c r="E3" s="171"/>
      <c r="F3" s="171"/>
      <c r="G3" s="171"/>
    </row>
    <row r="4" spans="1:7" ht="18.75">
      <c r="A4" s="171" t="s">
        <v>167</v>
      </c>
      <c r="B4" s="171"/>
      <c r="C4" s="171"/>
      <c r="D4" s="171"/>
      <c r="E4" s="171"/>
      <c r="F4" s="171"/>
      <c r="G4" s="171"/>
    </row>
    <row r="5" spans="1:7" ht="15.75">
      <c r="A5" s="167"/>
      <c r="B5" s="167"/>
      <c r="C5" s="167"/>
      <c r="D5" s="167"/>
      <c r="E5" s="167"/>
      <c r="F5" s="167"/>
      <c r="G5" s="167"/>
    </row>
    <row r="6" spans="1:7" ht="44.25" customHeight="1">
      <c r="A6" s="74" t="s">
        <v>128</v>
      </c>
      <c r="B6" s="74" t="s">
        <v>129</v>
      </c>
      <c r="C6" s="74" t="s">
        <v>130</v>
      </c>
      <c r="D6" s="74" t="s">
        <v>131</v>
      </c>
      <c r="E6" s="74" t="s">
        <v>132</v>
      </c>
      <c r="F6" s="74" t="s">
        <v>133</v>
      </c>
      <c r="G6" s="74" t="s">
        <v>19</v>
      </c>
    </row>
    <row r="7" spans="1:7" ht="18.75" customHeight="1">
      <c r="A7" s="75" t="s">
        <v>134</v>
      </c>
      <c r="B7" s="76">
        <v>10</v>
      </c>
      <c r="C7" s="76">
        <v>9</v>
      </c>
      <c r="D7" s="76">
        <v>8</v>
      </c>
      <c r="E7" s="76">
        <v>8</v>
      </c>
      <c r="F7" s="76">
        <v>8</v>
      </c>
      <c r="G7" s="77"/>
    </row>
    <row r="8" spans="1:7" ht="18.75" customHeight="1">
      <c r="A8" s="75" t="s">
        <v>135</v>
      </c>
      <c r="B8" s="76">
        <v>4</v>
      </c>
      <c r="C8" s="76">
        <v>5</v>
      </c>
      <c r="D8" s="76">
        <v>5</v>
      </c>
      <c r="E8" s="76">
        <v>5</v>
      </c>
      <c r="F8" s="76">
        <v>5</v>
      </c>
      <c r="G8" s="77"/>
    </row>
    <row r="9" spans="1:7" ht="18.75" customHeight="1">
      <c r="A9" s="75" t="s">
        <v>136</v>
      </c>
      <c r="B9" s="76">
        <v>1</v>
      </c>
      <c r="C9" s="76">
        <v>1</v>
      </c>
      <c r="D9" s="76">
        <v>1</v>
      </c>
      <c r="E9" s="76">
        <v>1</v>
      </c>
      <c r="F9" s="76">
        <v>1</v>
      </c>
      <c r="G9" s="77"/>
    </row>
    <row r="10" spans="1:7" ht="18.75" customHeight="1">
      <c r="A10" s="75" t="s">
        <v>137</v>
      </c>
      <c r="B10" s="76">
        <v>1</v>
      </c>
      <c r="C10" s="76">
        <v>1</v>
      </c>
      <c r="D10" s="76">
        <v>2</v>
      </c>
      <c r="E10" s="76"/>
      <c r="F10" s="76"/>
      <c r="G10" s="77"/>
    </row>
    <row r="11" spans="1:7" ht="18.75" customHeight="1">
      <c r="A11" s="75" t="s">
        <v>138</v>
      </c>
      <c r="B11" s="76"/>
      <c r="C11" s="76"/>
      <c r="D11" s="76"/>
      <c r="E11" s="76">
        <v>2</v>
      </c>
      <c r="F11" s="76">
        <v>2</v>
      </c>
      <c r="G11" s="77"/>
    </row>
    <row r="12" spans="1:7" ht="18.75" customHeight="1">
      <c r="A12" s="75" t="s">
        <v>139</v>
      </c>
      <c r="B12" s="76"/>
      <c r="C12" s="76"/>
      <c r="D12" s="76"/>
      <c r="E12" s="76">
        <v>2</v>
      </c>
      <c r="F12" s="76">
        <v>2</v>
      </c>
      <c r="G12" s="77"/>
    </row>
    <row r="13" spans="1:7" ht="18.75" customHeight="1">
      <c r="A13" s="75" t="s">
        <v>140</v>
      </c>
      <c r="B13" s="76">
        <v>1</v>
      </c>
      <c r="C13" s="76">
        <v>1</v>
      </c>
      <c r="D13" s="76">
        <v>1</v>
      </c>
      <c r="E13" s="76">
        <v>1</v>
      </c>
      <c r="F13" s="76">
        <v>1</v>
      </c>
      <c r="G13" s="77"/>
    </row>
    <row r="14" spans="1:7" ht="18.75" customHeight="1">
      <c r="A14" s="75" t="s">
        <v>141</v>
      </c>
      <c r="B14" s="76">
        <v>1</v>
      </c>
      <c r="C14" s="76">
        <v>1</v>
      </c>
      <c r="D14" s="76">
        <v>1</v>
      </c>
      <c r="E14" s="76">
        <v>1</v>
      </c>
      <c r="F14" s="76">
        <v>1</v>
      </c>
      <c r="G14" s="77"/>
    </row>
    <row r="15" spans="1:7" ht="18.75" customHeight="1">
      <c r="A15" s="75" t="s">
        <v>142</v>
      </c>
      <c r="B15" s="76">
        <v>1</v>
      </c>
      <c r="C15" s="76">
        <v>1</v>
      </c>
      <c r="D15" s="76">
        <v>1</v>
      </c>
      <c r="E15" s="76"/>
      <c r="F15" s="76"/>
      <c r="G15" s="77"/>
    </row>
    <row r="16" spans="1:7" ht="18.75" customHeight="1">
      <c r="A16" s="75" t="s">
        <v>143</v>
      </c>
      <c r="B16" s="76"/>
      <c r="C16" s="76"/>
      <c r="D16" s="76"/>
      <c r="E16" s="76">
        <v>1</v>
      </c>
      <c r="F16" s="76">
        <v>1</v>
      </c>
      <c r="G16" s="77"/>
    </row>
    <row r="17" spans="1:7" ht="18.75" customHeight="1">
      <c r="A17" s="75" t="s">
        <v>144</v>
      </c>
      <c r="B17" s="76">
        <v>1</v>
      </c>
      <c r="C17" s="76">
        <v>2</v>
      </c>
      <c r="D17" s="76">
        <v>2</v>
      </c>
      <c r="E17" s="76">
        <v>2</v>
      </c>
      <c r="F17" s="76">
        <v>2</v>
      </c>
      <c r="G17" s="77"/>
    </row>
    <row r="18" spans="1:7" ht="18.75" customHeight="1">
      <c r="A18" s="75" t="s">
        <v>175</v>
      </c>
      <c r="B18" s="76">
        <v>2</v>
      </c>
      <c r="C18" s="76">
        <v>2</v>
      </c>
      <c r="D18" s="76">
        <v>2</v>
      </c>
      <c r="E18" s="76">
        <v>2</v>
      </c>
      <c r="F18" s="76">
        <v>2</v>
      </c>
      <c r="G18" s="77"/>
    </row>
    <row r="19" spans="1:7" ht="18.75" customHeight="1">
      <c r="A19" s="78" t="s">
        <v>145</v>
      </c>
      <c r="B19" s="79">
        <v>22</v>
      </c>
      <c r="C19" s="79">
        <v>23</v>
      </c>
      <c r="D19" s="79">
        <v>23</v>
      </c>
      <c r="E19" s="79">
        <v>25</v>
      </c>
      <c r="F19" s="79">
        <v>25</v>
      </c>
      <c r="G19" s="80"/>
    </row>
    <row r="20" spans="1:7" ht="51" customHeight="1">
      <c r="A20" s="168" t="s">
        <v>146</v>
      </c>
      <c r="B20" s="169"/>
      <c r="C20" s="169"/>
      <c r="D20" s="169"/>
      <c r="E20" s="169"/>
      <c r="F20" s="169"/>
      <c r="G20" s="169"/>
    </row>
    <row r="21" spans="1:7" ht="40.5" customHeight="1">
      <c r="A21" s="74" t="s">
        <v>128</v>
      </c>
      <c r="B21" s="74" t="s">
        <v>129</v>
      </c>
      <c r="C21" s="74" t="s">
        <v>130</v>
      </c>
      <c r="D21" s="74" t="s">
        <v>131</v>
      </c>
      <c r="E21" s="74" t="s">
        <v>132</v>
      </c>
      <c r="F21" s="74" t="s">
        <v>133</v>
      </c>
      <c r="G21" s="74" t="s">
        <v>19</v>
      </c>
    </row>
    <row r="22" spans="1:7" ht="18.75" customHeight="1">
      <c r="A22" s="75" t="s">
        <v>147</v>
      </c>
      <c r="B22" s="76">
        <v>2</v>
      </c>
      <c r="C22" s="76">
        <v>2</v>
      </c>
      <c r="D22" s="76">
        <v>2</v>
      </c>
      <c r="E22" s="76">
        <v>1</v>
      </c>
      <c r="F22" s="76">
        <v>1</v>
      </c>
      <c r="G22" s="77"/>
    </row>
    <row r="23" spans="1:7" ht="18.75" customHeight="1">
      <c r="A23" s="75" t="s">
        <v>148</v>
      </c>
      <c r="B23" s="76">
        <v>5</v>
      </c>
      <c r="C23" s="76">
        <v>5</v>
      </c>
      <c r="D23" s="76">
        <v>5</v>
      </c>
      <c r="E23" s="76">
        <v>4</v>
      </c>
      <c r="F23" s="76">
        <v>4</v>
      </c>
      <c r="G23" s="77"/>
    </row>
    <row r="24" spans="1:7" ht="18.75" customHeight="1">
      <c r="A24" s="75" t="s">
        <v>149</v>
      </c>
      <c r="B24" s="76">
        <v>2</v>
      </c>
      <c r="C24" s="76">
        <v>1</v>
      </c>
      <c r="D24" s="76">
        <v>1</v>
      </c>
      <c r="E24" s="76">
        <v>1</v>
      </c>
      <c r="F24" s="76">
        <v>1</v>
      </c>
      <c r="G24" s="77"/>
    </row>
    <row r="25" spans="1:7" ht="18.75" customHeight="1">
      <c r="A25" s="75" t="s">
        <v>150</v>
      </c>
      <c r="B25" s="76"/>
      <c r="C25" s="76">
        <v>1</v>
      </c>
      <c r="D25" s="76"/>
      <c r="E25" s="76"/>
      <c r="F25" s="76"/>
      <c r="G25" s="77"/>
    </row>
    <row r="26" spans="1:7" ht="18.75" customHeight="1">
      <c r="A26" s="75" t="s">
        <v>151</v>
      </c>
      <c r="B26" s="76">
        <v>1</v>
      </c>
      <c r="C26" s="76"/>
      <c r="D26" s="76"/>
      <c r="E26" s="76"/>
      <c r="F26" s="76"/>
      <c r="G26" s="77"/>
    </row>
    <row r="27" spans="1:7" ht="18.75" customHeight="1">
      <c r="A27" s="75" t="s">
        <v>2</v>
      </c>
      <c r="B27" s="76">
        <v>1</v>
      </c>
      <c r="C27" s="76"/>
      <c r="D27" s="76"/>
      <c r="E27" s="76"/>
      <c r="F27" s="76"/>
      <c r="G27" s="77"/>
    </row>
    <row r="28" spans="1:7" ht="18.75" customHeight="1">
      <c r="A28" s="75" t="s">
        <v>152</v>
      </c>
      <c r="B28" s="76">
        <v>2</v>
      </c>
      <c r="C28" s="76">
        <v>2</v>
      </c>
      <c r="D28" s="76">
        <v>2</v>
      </c>
      <c r="E28" s="76">
        <v>2</v>
      </c>
      <c r="F28" s="76">
        <v>2</v>
      </c>
      <c r="G28" s="77"/>
    </row>
    <row r="29" spans="1:7" ht="18.75" customHeight="1">
      <c r="A29" s="75" t="s">
        <v>153</v>
      </c>
      <c r="B29" s="76"/>
      <c r="C29" s="76">
        <v>1</v>
      </c>
      <c r="D29" s="76">
        <v>2</v>
      </c>
      <c r="E29" s="76">
        <v>2</v>
      </c>
      <c r="F29" s="76">
        <v>2</v>
      </c>
      <c r="G29" s="77"/>
    </row>
    <row r="30" spans="1:7" ht="18.75" customHeight="1">
      <c r="A30" s="81" t="s">
        <v>145</v>
      </c>
      <c r="B30" s="82">
        <v>13</v>
      </c>
      <c r="C30" s="82">
        <v>12</v>
      </c>
      <c r="D30" s="82">
        <f>SUM(D22:D29)</f>
        <v>12</v>
      </c>
      <c r="E30" s="82">
        <f>SUM(E22:E29)</f>
        <v>10</v>
      </c>
      <c r="F30" s="82">
        <f>SUM(F22:F29)</f>
        <v>10</v>
      </c>
      <c r="G30" s="77"/>
    </row>
    <row r="31" spans="1:7" ht="12.75">
      <c r="A31" s="10"/>
      <c r="B31" s="10"/>
      <c r="C31" s="10"/>
      <c r="D31" s="10"/>
      <c r="E31" s="10"/>
      <c r="F31" s="10"/>
      <c r="G31" s="10"/>
    </row>
    <row r="32" spans="1:7" ht="19.5">
      <c r="A32" s="10"/>
      <c r="B32" s="165" t="s">
        <v>154</v>
      </c>
      <c r="C32" s="166"/>
      <c r="D32" s="166"/>
      <c r="E32" s="166"/>
      <c r="F32" s="166"/>
      <c r="G32" s="166"/>
    </row>
    <row r="33" spans="1:7" ht="12.75">
      <c r="A33" s="10"/>
      <c r="B33" s="10"/>
      <c r="C33" s="10"/>
      <c r="D33" s="10"/>
      <c r="E33" s="10"/>
      <c r="F33" s="10"/>
      <c r="G33" s="10"/>
    </row>
    <row r="34" spans="1:7" ht="12.75">
      <c r="A34" s="10"/>
      <c r="B34" s="10"/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0"/>
      <c r="B37" s="10"/>
      <c r="C37" s="10"/>
      <c r="D37" s="10"/>
      <c r="E37" s="10"/>
      <c r="F37" s="10"/>
      <c r="G37" s="10"/>
    </row>
    <row r="38" spans="1:7" ht="12.75">
      <c r="A38" s="10"/>
      <c r="B38" s="10"/>
      <c r="C38" s="10"/>
      <c r="D38" s="10"/>
      <c r="E38" s="10"/>
      <c r="F38" s="10"/>
      <c r="G38" s="10"/>
    </row>
  </sheetData>
  <sheetProtection/>
  <mergeCells count="7">
    <mergeCell ref="B32:G32"/>
    <mergeCell ref="A5:G5"/>
    <mergeCell ref="A20:G20"/>
    <mergeCell ref="A1:C1"/>
    <mergeCell ref="A2:C2"/>
    <mergeCell ref="A3:G3"/>
    <mergeCell ref="A4:G4"/>
  </mergeCells>
  <printOptions/>
  <pageMargins left="0.7" right="0.41" top="0.45" bottom="1" header="0.29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THUAN</cp:lastModifiedBy>
  <cp:lastPrinted>2015-08-25T00:34:39Z</cp:lastPrinted>
  <dcterms:created xsi:type="dcterms:W3CDTF">1996-10-14T23:33:28Z</dcterms:created>
  <dcterms:modified xsi:type="dcterms:W3CDTF">2015-08-25T00:39:58Z</dcterms:modified>
  <cp:category/>
  <cp:version/>
  <cp:contentType/>
  <cp:contentStatus/>
</cp:coreProperties>
</file>